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testvalleybc.sharepoint.com/sites/PlanPolicy/Development plan documents/pp1_2 LOCAL PLAN 2043/06. Revised Reg 18/10. Public Consultation Process/08. CoPilot Spreadsheets/Website/"/>
    </mc:Choice>
  </mc:AlternateContent>
  <xr:revisionPtr revIDLastSave="722" documentId="11_C7610FD9FA3463534AFF849BF03D74B7B5E2014C" xr6:coauthVersionLast="47" xr6:coauthVersionMax="47" xr10:uidLastSave="{31DA33C3-1862-4705-8DB9-230AD7797B81}"/>
  <bookViews>
    <workbookView xWindow="-110" yWindow="-110" windowWidth="19420" windowHeight="10300" xr2:uid="{00000000-000D-0000-FFFF-FFFF00000000}"/>
  </bookViews>
  <sheets>
    <sheet name="SA4_Land South of Ganger Farm" sheetId="1" r:id="rId1"/>
    <sheet name="SA5_Land South of the Bypass" sheetId="2" r:id="rId2"/>
    <sheet name="SA6_Land at Velmore Farm" sheetId="3" r:id="rId3"/>
    <sheet name="SA8_Land at Upton Lane" sheetId="4" r:id="rId4"/>
    <sheet name="SA18_Halterworth" sheetId="6" r:id="rId5"/>
    <sheet name="SA19_Land North of Highwood Ln" sheetId="5" r:id="rId6"/>
    <sheet name="SA20_Brentry Nursery" sheetId="7" r:id="rId7"/>
    <sheet name="SA21_Land at Packridge Farm" sheetId="8" r:id="rId8"/>
    <sheet name="SA22_Fields Farm" sheetId="9" r:id="rId9"/>
    <sheet name="SA23_Land at Flexford Road" sheetId="10" r:id="rId10"/>
    <sheet name="SA24_Land adjacent to Hyde Farm" sheetId="11" r:id="rId11"/>
    <sheet name="SA25_Land West of Holbury Lane" sheetId="12" r:id="rId12"/>
    <sheet name="SA26_Land W of Braishfield Rd" sheetId="13" r:id="rId13"/>
    <sheet name="SA27_Land South of Romsey Road" sheetId="14"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C16" i="13"/>
  <c r="C32" i="10"/>
  <c r="C24" i="9"/>
  <c r="C20" i="8"/>
  <c r="C18" i="7"/>
  <c r="C42" i="11" l="1"/>
  <c r="C24" i="5"/>
  <c r="C28" i="4"/>
  <c r="C31" i="3"/>
  <c r="C18" i="2"/>
  <c r="C29" i="6"/>
  <c r="C34" i="12"/>
  <c r="C42" i="14"/>
</calcChain>
</file>

<file path=xl/sharedStrings.xml><?xml version="1.0" encoding="utf-8"?>
<sst xmlns="http://schemas.openxmlformats.org/spreadsheetml/2006/main" count="730" uniqueCount="641">
  <si>
    <t>Topic</t>
  </si>
  <si>
    <t>Summary</t>
  </si>
  <si>
    <t>Number of objections</t>
  </si>
  <si>
    <t>Access &amp; Highways (Access)</t>
  </si>
  <si>
    <t>Respondents note concerns about the proposed access arrangements for the development. They object to using Scorey’s Crescent and Kings Chase for both construction and residential traffic, citing safety, congestion, and long‑standing community unease. While an alternative route via Ganger Farm Lane is suggested by some, others oppose its use due to practical issues. Overarching criticism centres on what is seen as poor long‑term planning, missed opportunities to create direct connections to Braishfield Road, and inconsistency with previous Council policies promising multiple access points. Improvements to surrounding road junctions, particularly at Jermyn’s Lane are suggested to better manage traffic and enhance safety.</t>
  </si>
  <si>
    <t>Access &amp; Highways (Pollution)</t>
  </si>
  <si>
    <t xml:space="preserve">Residents express concerns about existing issues with fumes, pollution, and noise, and fear that further development will exacerbate these conditions. The comments highlight worries about children’s health, deteriorating air quality, littering associated with increased road use, and rising noise levels along key routes such as Hocombe Road. </t>
  </si>
  <si>
    <t>Access &amp; Highways (Public Transport)</t>
  </si>
  <si>
    <t>Comments that the bus service along Straight Mile discontinued, reducing connectivity for residents and a significant gap in infrastructure. Site promoter notes that sit is within walking distance to public transport infrastructure, supporting sustainable access</t>
  </si>
  <si>
    <t>Access &amp; Highways (Railway Safety)</t>
  </si>
  <si>
    <t>Network Rail are concerned that introducing a southern pedestrian or cycle link would significantly increase usage of the Halterworth Level Crossing, heightening safety risks—particularly for schoolchildren moving between the development and nearby schools. Network Rail notes that risk could only be fully addressed by upgrading the Automatic Half Barrier (AHB) crossing to a full barrier, but there is currently no funding for this improvement. Without such upgrades, they advise routing any southern access away from the railway entirely. Additionally, a southern link could drive more vehicle traffic onto Halterworth Lane, increasing congestion around sensitive school routes. Although the main site access is planned from the north, this does not remove the fundamental issue that a southern connection would still intensify use of an already constrained and risk‑sensitive level crossing.</t>
  </si>
  <si>
    <t>Access &amp; Highways (Safety)</t>
  </si>
  <si>
    <t>Speeding vehicles and cyclists on local lanes create safety concerns.</t>
  </si>
  <si>
    <t>Access &amp; Highways (Traffic)</t>
  </si>
  <si>
    <t xml:space="preserve">Residents express strong concern that existing roads, particularly Braishfield Road, Hocombe Road, and the routes into Romsey are already under pressure from recent housing growth. They fear that new developments will further exacerbate congestion, extend travel times, and degrade daily life, including school runs, commuting, and access to the town centre. The reliance on Scorey’s Crescent as the sole access route for construction and residential traffic is widely criticised as unsafe and insufficient, especially without any alternative or emergency access. Many feel that the local road network was never designed for such volumes and that proposed mitigations fall far short of addressing the scale of the issue. </t>
  </si>
  <si>
    <t>Affordable Housing</t>
  </si>
  <si>
    <t>Developments will not deliver the type of affordable housing needed.</t>
  </si>
  <si>
    <t>Ecology and Biodiversity (Loss of green space)</t>
  </si>
  <si>
    <t>Values children growing up with countryside and green space; asserts green space is disappearing as housing expands.</t>
  </si>
  <si>
    <t>Ecology and Biodiversity (SINC)</t>
  </si>
  <si>
    <t>Proposed boardwalk through Ganger Wood criticised for disrupting SINC without improving transport links. Object to disturbing the SINC and stream running through the site; engineering works would have major ecological impact.</t>
  </si>
  <si>
    <t>Flooding</t>
  </si>
  <si>
    <t xml:space="preserve">Respondents highlight the environmental importance of the site’s fields for managing water runoff and supporting climate resilience, warning that development must not compromise these natural functions. The Environment Agency note that the southern part of the site contains areas of Flood Zones 2 and 3 and argue that the policy text should explicitly acknowledge this. The NPPF sequential approach will need be  applied, steering development to the areas of lowest flood risk.  The reference to policy  CL2 to makes this requirement unambiguous. Others commment about existing drainage infrastructure, particularly the culvert beneath Ganger Farm Lane, with suggestions that engineering works could have implications for local watercourses. </t>
  </si>
  <si>
    <t>Infrastructure (Facilities)</t>
  </si>
  <si>
    <t>There are concerns about insufficient infrastructure and the need for a more strategic approach to planning. Many feel the proposed development lacks the necessary on‑site facilities and will place additional pressure services across Romsey. There is a call for a coordinated masterplan covering multiple neighbouring development areas to ensure that facilities, utilities, and community spaces are planned collectively rather than piecemeal.
Although the site is accessible to off site shops and leisure options, the absence of new local amenities within the development is viewed as an issue. More broadly, comments reflect a deepening worry that Romsey’s infrastructure, across transport, utilities, and community services cannot sustain the cumulative impact of ongoing and future developments without significant planned investment.</t>
  </si>
  <si>
    <t>Infrastructure (Healthcare)</t>
  </si>
  <si>
    <t>Residents express concern that healthcare services, particularly GP and dental provision are already under significant strain, with long waits, limited appointment availability, and high costs. Existing facilities are overstretched and poorly integrated with sustainable transport options, as most surgeries are accessible only by car. It is noted that that healthcare provision has not kept pace with population growth, and that new development will worsen the situation unless substantial investment is made. It is requested that additional healthcare contributions are sought and the inclusion of expanded or new medical facilities to ensure the development does not exacerbate existing pressures.</t>
  </si>
  <si>
    <t>Infrastructure (Schools)</t>
  </si>
  <si>
    <t>Concerns about the capacity of local schools to cope with additional housing growth. Schools are described as already too small, overstretched, and changing in character as they expand. Many feel that recent population growth has not been matched by equivalent investment in new educational infrastructure, leading to pressures on admissions, SEND provision, and overall educational quality. While the site’s proximity to existing schools is acknowledged as a positive accessibility factor, there is a clear expectation that substantial education contributions and potentially new facilities will be required to ensure the development does not exacerbate existing strains.</t>
  </si>
  <si>
    <t>Planning Application</t>
  </si>
  <si>
    <t xml:space="preserve">Commenters note that the site has a resolution to grant permission for 309 dwellings from application: 23/00064/OUTS </t>
  </si>
  <si>
    <t>Policy &amp; Process</t>
  </si>
  <si>
    <t>Residents are frustrated with the planning process, believing their concerns are being disregarded. They feel TVBC has failed to adequately defend the town’s interests particularly in relation to the Gladman Homes appeal and that this perceived lack of action has opened the door to more speculative development proposals. Romsey is not being effectively protected from development pressures and that local voices should carry greater weight in planning decisions.</t>
  </si>
  <si>
    <t>Scale &amp; Need</t>
  </si>
  <si>
    <t>There is a divide between supporters of the strategic allocation and residents concerned about overdevelopment. Site promoters emphasise the importance of delivering homes to meet high housing need, maintain a five‑year land supply, and utilise a site that is considered sustainable and policy‑compliant. They also note that a higher capacity of up to 420 dwellings for the site, aligning with technical assessments and SHELAA evidence.
In contrast, many residents express strong concerns about the scale of growth, fearing that large developments, combined with others recently built are changing Romsey’s character and creating a sense of becoming a Southampton suburb. They highlight severe pressures on existing facilities, the cumulative impacts of consecutive large estates, and the inadequacy of current infrastructure to absorb further growth. Specific concerns also arise regarding the distribution of additional dwellings within the site and the associated implications for neighbouring streets.</t>
  </si>
  <si>
    <t>Utilities (Wastewater)</t>
  </si>
  <si>
    <t>Southern Water notes that the 340 dwellings quantum specifically triggers reinforcement needs to provide sufficient wastewater capacity. Premature connections before reinforcement could increase flood risk; mitigation depends on timely infrastructure delivery and phased occupation. Southern Water has limited powers to refuse connections (developers can connect under Water Industry Act s106 with 21 days’ notice), so the site allocation policy must include a criterion tying occupation to network reinforcement. They cite NPPF o justify coordinating development with water/wastewater infrastructure and phasing occupation until necessary works are completed. Proposed SA4 criteria: d) Phase occupation to align with wastewater reinforcement (in consultation with the service provider). e) Plan layout to ensure future access for maintenance/upsizing.  There is also concern from residents that wastewater will feed into treatment works linked to the River Itchen SAC, requiring mitigation. Current system deemed unfit for purpose, with no near-future provision for a new Waste Water Treatment Works.</t>
  </si>
  <si>
    <t>Utilities (Water Supply)</t>
  </si>
  <si>
    <t>The Environment Agency notes that the site sits on a Secondary A aquifer with an ordinary watercourse, so groundwater and water quality protections are important, especially during construction. CL4 (Water use and management) and ENV5 (Pollution) of the draft Local Plan as presented with the Regulation 18 Stage 2 consultation in 2024 deals with such matters adequately. Others question how Southern Water will manage increased demand.</t>
  </si>
  <si>
    <t>Biodiversity and Trees</t>
  </si>
  <si>
    <t>Site must have a suitable buffer to safeguard woodland and adjacent parkland which is important for roosting/foraging/commuting bats; woodland must be protected.</t>
  </si>
  <si>
    <t>Character and Landscape</t>
  </si>
  <si>
    <t>The development will harm the rural setting and character of the approach to the bypass and the adjacent setting of Broadlands estate.</t>
  </si>
  <si>
    <t>Community Identity</t>
  </si>
  <si>
    <t>Romsey’s character and sense of community are being eroded by large-scale development.</t>
  </si>
  <si>
    <t>Cumulative Infrastructure Capacity</t>
  </si>
  <si>
    <t>The development of multiple estates is outpacing the ability of local infrastructure (roads, schools, GP services) to cope.</t>
  </si>
  <si>
    <t>Deliverability and Process</t>
  </si>
  <si>
    <t>Queries why TVBC is unable to resist or “push back” against development considered detrimental to the local area.</t>
  </si>
  <si>
    <t>Emotional Impact</t>
  </si>
  <si>
    <t>The draft plan is heartbreaking as residents are feeling ignored.</t>
  </si>
  <si>
    <t>Green Space/SANG/POS</t>
  </si>
  <si>
    <t>Provision of Public Open Space and SANG  for children and community well-being and/or allotments to act as a buffer for noise for the nearby parkland and visual screening from the bypass may disappear.</t>
  </si>
  <si>
    <t>Health Services (Dentist)</t>
  </si>
  <si>
    <t>GP appointments are already difficult to obtain, dentist appointments are costly and unavailable.The current primary health care provision is therefore considered insufficient for population growth.</t>
  </si>
  <si>
    <t>Housing Mix/Density</t>
  </si>
  <si>
    <t>The site should be used for higher density/ social housing as theres a lack of smaller accomodation for singles and couples in Romsey and the site is in a good location to contribute to meeting local housing needs with access to town and facilities</t>
  </si>
  <si>
    <t>Scale of Development</t>
  </si>
  <si>
    <t>Strong objection to the allocation of 110 dwellings as it would be detrimental to the character of the towns approach, result in the loss of Romseys identity as a small market town when it has already felt the impacts from the cumulative impact of developments (Abbotswood, Kings Chase, Ganger Farm, Hilliers Nursery).</t>
  </si>
  <si>
    <t>Parking</t>
  </si>
  <si>
    <t>It is difficult to find parking in the town centre - suggest that the masterplan include some laybys for service vehicles and parking within a circular route.</t>
  </si>
  <si>
    <t>Schools/Education</t>
  </si>
  <si>
    <t>Schools are becoming overcrowded as no schools have been delivered to match the significant increase in Romseys population, losing the close teacher-student relationship that is valued in small communities.</t>
  </si>
  <si>
    <t>Traffic and Access</t>
  </si>
  <si>
    <t>Romseys old road network is not designed for current traffic congestion, which will worsen with the proposal  and increase air pollution during school runs and commutes.</t>
  </si>
  <si>
    <t>Walking and Cycling/Active Travel</t>
  </si>
  <si>
    <t>Strengthen policy wording to require cycling and walking connections to surrounding areas and seek contributions towards improvements to walking and cycling connections (e.g., to town centre, sports center, railway station, and facilities),  current traffic light-controlled crossing is in the wrong location and should be moved further west.</t>
  </si>
  <si>
    <t>Wastewater and Utilities</t>
  </si>
  <si>
    <t>Infrastructure for water, drainage, gas, and electricity could link to existing systems but existing local sewerage infrastructure has limited capacity, therefore occupation must be phased to align with delivery of wastewater network reinforcement, otherwise there is an increased flood risk from premature connection.</t>
  </si>
  <si>
    <t>Agricultural Land</t>
  </si>
  <si>
    <t>Concerns are expressed in relation to the loss of agricultural land, particularly when considered in combination with other proposals. This includes particular reference to the loss of best and most versatile agricultural land.</t>
  </si>
  <si>
    <t>Air quality, noise and other pollution</t>
  </si>
  <si>
    <t>Increased traffic and congestion that are anticipated to result from the development are expected to worsen air pollution (including particulate matter from tyres/ microplastics and NOx), which in turn will have a negative impact on health and wellbeing (particularly for more vulnerable people), as well as on the natural environment. Some comments indicate that air pollution levels are already near to World Health Organisation limits and there has been no assessment of impacts on human health as part of the evidence. There will also be an increase in greenhouse gas emissions from additional vehicles and the development itself. There are also some concerns in relation to vibration.</t>
  </si>
  <si>
    <t>Alternative Distribution of Development</t>
  </si>
  <si>
    <t>There are differing comments on the sustainability and suitability of this site for development, with proposals for alternative approaches for distribution of development. A number of comments advocate an approach of brownfield sites first (such as brewery site in Romsey), with options preferred around new villages. Other comments suggest a fairer distribution of development, with less homes at Valley Park, should be pursued, potentially with more smaller allocations. The current distribution is considered to be disproportionate and unfair, some respondents have referenced the development of over 1000 homes at Stoneham (in Eastleigh borough). There are concerns about the concentration of development in the south east of the borough, adjacent to the boundaries, which some comments indicate lacks strategic thinking. There are also criticisms of a lack of transparency in the site selection process and the reason why the preferred sites were selected with others not selected. Additional reasons for locating development in alternative locations includes to reduce greenhouse gas emissions in the context of the Council's climate change commitments. Separately, it has been noted that the proposal is a sustainable location that aligns with the PfSH Spatial Position Statement.</t>
  </si>
  <si>
    <t>Construction Impacts</t>
  </si>
  <si>
    <t>There are concerns about the impacts associated with the construction phase of any development associated with the proposed allocation, particularly given this would be over an extended period due to the scale of the site. Concerns include construction traffic (including larger vehicles) which could increase disruption, noise and air pollution.</t>
  </si>
  <si>
    <t>Consultation Process and Responsiveness</t>
  </si>
  <si>
    <t>Comments have raised about the significant level of local opposition for a similar proposal during 2024, with many of the comments having not been addressed and there was no direct response to previous comments. There are also concerns about the lack of awareness about proposals by many residents and limited impact that the consultation would have on decision making and a lack of local representation in decision making.</t>
  </si>
  <si>
    <t>Ecology</t>
  </si>
  <si>
    <t>Concerns are raised in relation to impacts on ecological receptors - including habitats and species found within and close to the site, as well as wider receptors. This includes, but is not limited to, protected bird species indicated to be using the site and nearby land, SINCs, priority habitats, and ancient woodland. There are also concerns about the development resulting in habitat fragmentation and the loss of green corridors. Some of the comments are made in the context of wider concerns about nature depletion in the UK. There are also comments that the thresholds for protection are too low and mitigation statements are weak and unenforceable, including relating to retaining as much hedgerow as possible. Promoter submissions indicating an intention to respect ecological features and SINCs.</t>
  </si>
  <si>
    <t>Ecology (River pollution)</t>
  </si>
  <si>
    <t>Alongside wider comments on ecological matters, there are concerns about detrimental impacts from the proposed allocation on the Monks Brook and River Itchen, with the latter designated as a Special Area of Conservation. The concerns include impacts on water demand, nutrient input (including from waste water) and flow disruption. In relation to mitigation for nutrients, some comments highlight this could impact on the delivery of the site, which should be reflected in the Habitat Regulations Assessment. There are concerns about a lack of clear hydrological mitigation.</t>
  </si>
  <si>
    <t>Employment and local jobs</t>
  </si>
  <si>
    <t>There are a range of comments in relation to jobs provision and proposed employment land within the allocation. A site promoter has endorsed the inclusion of such provision but requested greater flexibility for Use Class E. Some representations indicate that the job creation is unnecessary and there is weak justification for the proposal. There is also concern that such provisions will add to traffic and infrastructure issues. Conversely there are concerns about no employment opportunities being integrated into the proposal, which could increase car dependent communities / commuting.</t>
  </si>
  <si>
    <t>Environmental Impact</t>
  </si>
  <si>
    <t>General concerns are raised in relation to environmental impacts, along with a specific comment on harm to local sustainability initiatives. There is also a desire for the development to enhance the area.</t>
  </si>
  <si>
    <t>Green Space</t>
  </si>
  <si>
    <t>Comments have been made on the loss of green space and greenfield land, both associated with this specific proposed allocation, and cumulatively with other proposals and developments. Only a small part of this site could be considered as brownfield, with most being farmland. There are a range of implications highlighted including environmental impacts (including impacts on wildlife, and increase in greenhouse gas emissions), loss of countryside and harm to the character and identity of the area, urbanisation, health and wellbeing implications, reduced recreational access, drainage and flood risk, and quality of life.</t>
  </si>
  <si>
    <t>Heritage (Roman Road)</t>
  </si>
  <si>
    <t>The presence of a Roman road is noted, with concerns about the appropriateness of housing in the vicinity and risks of damage to this asset. Appropriate surveys will be needed, with further information to be provided  on the reference to the likelihood of surviving earthworks being likely. Historic England seek greater clarity in policy wording on the need for field evaluation. Any development would need to be brought forward sensitively, which is a point advocated by the site promoter.</t>
  </si>
  <si>
    <t>Highways and Access</t>
  </si>
  <si>
    <t xml:space="preserve">The site promoters support the proposed access arrangements but one promoter suggests a third access point is required. Other representations raise concern with the proposed access arrangements (e.g. due to safety issues and levels of congestion, as well as existing flooding impacts causing further disruption), with some including suggestions for alternative access locations including from Bournemouth Road, the A27, and more general comments around additional accesses from the north, east and south. Reasons for alternative options include to reduce congestion and improve connectivity to the nearby motorways. Hampshire County Council has highlighted that the access strategy needs careful consideration, with the expectation that both accesses serve the entire site. </t>
  </si>
  <si>
    <t>Housing Delivery</t>
  </si>
  <si>
    <t xml:space="preserve">Site promoters are supportive of the allocation of the site and the scope to deliver it within the plan period, with one promoter indicating delivery could be quicker than indicated in the trajectory. However, some representations raise concerns on the potential deliverability of the site, as well as the scale of development that can be brought forward, in the context of constraints and considerations within the site extent. </t>
  </si>
  <si>
    <t>Housing Mix</t>
  </si>
  <si>
    <t>There is concern that no provision of affordable housing is mentioned and in relation to the design and density of new homes. In relation to housing mix, there is also a request to provide a mix of homes (and consider other mechanisms) to encourage downsizing to free up family homes.</t>
  </si>
  <si>
    <t>Housing Scale</t>
  </si>
  <si>
    <t xml:space="preserve">While some recognise the need for housing, a number of respondents have raised concern on the scale of the proposed development, the likely resultant population increase, and the density of development, with this scale seen as overdevelopment and excessive. Additionally there is concern that the scale of development is excessive for a settlement in Tier 2 of the hierarchy. In some cases, the representations also highlight the cumulative impacts on population with other proposals in the vicinity. The scale of development is anticipated to result in a range of impacts, including on the capacity of infrastructure, services and facilities, the environment, character of the area and quality of life. Some representations suggest a smaller scale or more proportionate development. </t>
  </si>
  <si>
    <t>Infrastructure (Community)</t>
  </si>
  <si>
    <t>Some responses encourage the provision of community facilities to foster cohesion and prevent overloading of existing facilities, or a community coordinator and / or additional support for Valley Park Parish Council. Whereas there are other comments highlighting a lack of evidence on need for community-led and commercial facilities.</t>
  </si>
  <si>
    <t>Infrastructure (Education)</t>
  </si>
  <si>
    <t>Many respondents have raised about pressure on education infrastructure, including primary and secondary schools, SENDs provision, and other forms of childcare including for early years such as nurseries. Doubts are raised on whether a new school would be provided (as sought in the policy), and if so the timings of this, with some concerns on increased traffic if children have to travel further for school. Conversely, there are some comments on declining enrolment in existing primary schools, with a risk that a new school could risk their viability. One of the site promoters has supported land being provided for a primary school and has suggested a 2 form entry provision for future proofing.</t>
  </si>
  <si>
    <t>Infrastructure (General)</t>
  </si>
  <si>
    <t>There are multiple concerns about existing pressure on infrastructure, facilities and services, which are anticipated to get worse as a result of new development. Some have raised about the development being within Test Valley but potentially the pressure on infrastructure being in Eastleigh borough. There is feedback that Valley Park is in a relatively deprived area in relation to physical proximity of local services. There are also concerns that on other developments, the infrastructure has not been delivered that was proposed. There are some concerns relating to the cost of providing the necessary infrastructure and whether that would affect house prices. One of the site promoters has highlighted the importance of the plan being clear on both promoters contributing to joint infrastructure provisions.</t>
  </si>
  <si>
    <t>Infrastructure (Health)</t>
  </si>
  <si>
    <t>Many respondents have highlighted existing pressures on healthcare, including but not limited to doctors, dentists and pharmacies. Additional development is anticipated to make this situation worse. A number of comments explicitly raise concern about no GP surgery being proposed as part of the allocation. There are also comments about uncertainty where additional medical staff will come from to meet the extra demand, and potential changes in quality of service as a result of additional pressure.</t>
  </si>
  <si>
    <t>Infrastructure (Utilities)</t>
  </si>
  <si>
    <t>There are concerns about whether sufficient utility services (with most references to water supply and wastewater) can be provided to support the development, with no evidence provided of capacity. A number of respondents have highlighted about the area being indicated to be water stressed, with recent temporary use bans. Southern Water has indicated the need for network reinforcements to support the development, with consideration of the phasing of development to align with this, which could be reflected in the policy wording. There are utility assets crossing the site (including water, gas, and electric) - the site promoters have highlighted they will give consideration to utility assets running through the site through masterplanning.</t>
  </si>
  <si>
    <t>Landscape</t>
  </si>
  <si>
    <t>The development is anticipated to affect the character of Valley Park and significantly alter the rural edge. There is concern about sites identified to be of high landscape sensitivity being put forward for development. There is support for development being set back from Templars Way and Castle Lane, with a comment indicating the policy should ensure substantial open space and vegetative screening in this vicinity. There is a query why development is concentrated in the middle and north of the site when it is suggested the south and west would have less impact.</t>
  </si>
  <si>
    <t>Local Gap</t>
  </si>
  <si>
    <t>There are objections to the loss or reduction in scale of the local gap, which is a policy proposal that has been strongly supported by residents. It is indicated that this will have a number of impacts, including reducing the integrity of the area, harming the settlement identity, reducing green space, and impacts on wildlife. It is set out that the proposed local gap extent will not be sufficient for its intended purpose and would effectively be in the wrong location for the settlements / communities it is provided in relation to. Others note that while the gap would be reduced it would still be preserved, with the proposed green space softening the boundary. There is a comment on the draft Local Plan being inconsistent in relation to whether the local gap boundary will change.</t>
  </si>
  <si>
    <t>Public Transport and Active Travel</t>
  </si>
  <si>
    <t>Some respondents have highlighted existing limitations of public transport options (bus and rail) and active travel (e.g. walking and cycling) routes, which are likely to increase reliance on private vehicles and add to traffic. Additionally, some respondents have indicated the suggested cycling distances are unrealistic, with options for cycle lanes being limited, which may affect the effectiveness of mitigation. A respondent has suggested a wider masterplan (including all land south of Castle Lane, including that not allocated) to provide a bus priority corridor, as well as looking at the consolidated demand from new proposals to inform a public-transport orientated development pattern. One of the site promoters has highlighted about sustainable connections between the two land parcels, with the other suggesting the inclusion of a transport mobility hub. There are calls for upfront investment to enhance the public transport offer in the area (without detriment to existing services and communities), along with enhancements to walking and cycling infrastructure, as well as car clubs in order to keep car use low. This mitigation and delivery approach should also be embedded in masterplanning. There are specific suggestions to reference LTN1/20 compliant cycle routes, and links to the Southampton Cycle Network (via SCN5). Network Rail has indicated the site is within reasonable cycling distance of Eastleigh and Chandler's Ford stations, therefore provision should encourage cycling to these locations - this may need enhancements at Chandler's Ford station. The proximity to public rights of way is also noted, with the need for protection and potentially enhancement.</t>
  </si>
  <si>
    <t>Pylons</t>
  </si>
  <si>
    <t>Some respondents raise concerns about the presence of pylons crossing the site, including the visual impact, and concerns relating to health, noise, and safety. There are some queries about compliance with guidance and the feasibility of the layout taking account of the pylons. There are different views on the potential undergrounding of pylons. National Grid Electricity Transmission advised that the policy will need to include wording regarding a strategy to address their infrastructure and applying Design Guide principles.</t>
  </si>
  <si>
    <t>Quality of life</t>
  </si>
  <si>
    <t>Some respondents raise concerns regarding the impact of the proposed development on quality of life and wellbeing, there are also comments relating to existing property values. There are also some comments in relation to maintaining sense of community in the area and the potential role for the parish council in this.</t>
  </si>
  <si>
    <t>Surface Water and Flooding</t>
  </si>
  <si>
    <t>Many respondents have raised concerns relating to flood risk. This includes existing flooding (e.g. at the roundabout at School Lane /Templars Way), risks that the development of this site will increase flood risk, and that water management has been overlooked. This risk could have knock on implications, including regarding traffic movements, congestion and access for medical services. There are also concerns about the appropriateness of the proposed access point given this existing risk of flooding. Some comments have been made relating to the soil types in this location (including clay), poor drainage, and loss of permeable greenspace, additionally there are concerns about how the site has been classified in terms of flood risk. There are submissions regarding more formal consultation with flood experts, the completion of flood risk assessments and sequential test, and clearer information on proposed mitigation measures.</t>
  </si>
  <si>
    <t>Traffic and Congestion</t>
  </si>
  <si>
    <t xml:space="preserve">Many respondents have raised about existing challenges with congestion (particularly at peak times and if issues on motorways), with comments that this will get worse as a result of the proposed development on its own but also when considered in combination with other proposals affecting the immediate vicinity as well as the wider area. This will have a number of implications, including delays to bus services, increased 'rat running', additional pollution, health risks, reduced safety, undermining sustainability goals, and more accidents. In relation to safety, locations mentioned include the junction at Montgomery Way and along Bournemouth Road. Queries are made on the traffic modelling that has been undertaken and respondents highlighted the need for cumulative assessment of traffic and transport through impact assessments. There are also concerns about the way the traffic impacts have been described in the Sustainability Appraisal. There are calls for significant upfront investment in highways infrastructure (including in the wider area) and for other travel modes. Parking issues have also been highlighted. </t>
  </si>
  <si>
    <t>Trees</t>
  </si>
  <si>
    <t>In addition to wider comments on ecological impacts, there are specific comments about the trees and woodland in the vicinity and the species they support. Appropriate assessments would be needed, with root protection zones taken into account. Comments indicate that Spring Copse should be specifically referred to, and safeguarded, as it is adjacent to the south east of the site. There are also proposals for compensatory woodland being provided.</t>
  </si>
  <si>
    <t>Access to Countryside &amp; Recreation</t>
  </si>
  <si>
    <t>Concern development will remove access to Upton Lane and Test Way, reducing opportunities for walking and recreation.</t>
  </si>
  <si>
    <t>Amenity Impact</t>
  </si>
  <si>
    <t>Employment use would cause significant adverse effects on residential amenity along Upton Lane due to unrestricted HGV movements and noise.</t>
  </si>
  <si>
    <t>Amenity for Horse Owners</t>
  </si>
  <si>
    <t>Suggestion to retain field and buildings to preserve a local amenity for equestrian use.</t>
  </si>
  <si>
    <t>Archaeology &amp; Heritage</t>
  </si>
  <si>
    <t>Site may have archaeological importance (may contain remains of Nursling Monastery); an archaeological survey should be conducted before any planning applications-developer confirms archaeology is included in technical assessments.  Employment access from Romsey Road would adversely affect Grove Lodge; developer confirms masterplan will consider listed buildings at Grove Park and other heritage assests</t>
  </si>
  <si>
    <t>Character &amp; Landscape</t>
  </si>
  <si>
    <t>Development will erode gaps between settlements and result in loss of distinct rural character (e.g. through the widening Upton Lane for employment access), it will also result in loss of green space and countryside access,impacting quality of life.  Development could “fit in visually” given nearby residential context on Romsey Road if handled sensitively and the Developer advises that the concept plan will include landscaped edges and buffers to environmental designations.</t>
  </si>
  <si>
    <t>Climate / Carbon</t>
  </si>
  <si>
    <t>Development conflicts with Climate Emergency Action Plan as it will increase car dependency and carbon emissions.</t>
  </si>
  <si>
    <t>Community Respect</t>
  </si>
  <si>
    <t>Theres a perception that Nursling is treated as a low-priority area compared to other parts of the borough</t>
  </si>
  <si>
    <t>Consultation, Engagement &amp; SCI</t>
  </si>
  <si>
    <t>The communication on the consultation was inadequate and reliance on an opt-in portal excludes many residents, expecting residents to read a 256-page technical document is unrealistic and undemocratic</t>
  </si>
  <si>
    <t>Ecology / SINCs / Ancient Woodland</t>
  </si>
  <si>
    <t>Presence of three SINCs within the site, including Roundabout Copse and Upton Lane Wood, which contain ancient or semi-ancient woodland, Residential access option minimizes ecological harm compared to employment access although the developer is committed to provide buffers to SINCs and explore ecological enhancements and  may offer additional land for biodiversity net gain and landscape features.</t>
  </si>
  <si>
    <t>Employment Land vs Residential Mix- (Objection)</t>
  </si>
  <si>
    <t>Seeking change to Policy SA8 to allocate land west of Upton Lane for residential only as it is not suitable for employment uses.</t>
  </si>
  <si>
    <t>Evidence base</t>
  </si>
  <si>
    <t>Theres a lack of clarity on whether evidence-based appraisals cover existing residential areas and no pollution or noise assesments have been provided for current residents.</t>
  </si>
  <si>
    <t>Flooding / Wastewater &amp; Utilities</t>
  </si>
  <si>
    <t>Obligations to the Environment Act for water and air quality to be considered and the site has had Recent re‑cabling which has placed overhead lines underground on the eastern (housing) site this is seen as a positive infrastructure improvement if allocated. Existing local sewerage infrastructure has limited capacity for the proposed development of 80 dwellings, Reinforcement of the wastewater network is required and occupation must align with delivery of new infrastructure to avoid flooding risk</t>
  </si>
  <si>
    <t>Freight / HGV Routing</t>
  </si>
  <si>
    <t>Concern about HGV's access-preferred accessibility to be limited to buses, trains, cars, bikes, and walking.</t>
  </si>
  <si>
    <t>Green Space, Trees &amp; Hedgerows</t>
  </si>
  <si>
    <t>Employment access for the development will destroy hedgerows and woodland whereas Residential access would avoid significant removal of trees and hedgerows. Theres an Explicit request for a green space frontage along Romsey Road as part of the design</t>
  </si>
  <si>
    <t>Health &amp; Wellbeing</t>
  </si>
  <si>
    <t>Increased pollution and loss of countryside access will harm physical and mental health.</t>
  </si>
  <si>
    <t>Health Services</t>
  </si>
  <si>
    <t>Local GP surgeries (Abbeywell &amp; Nightingale) already overstretched; The plan has made no provision for additional healthcare.</t>
  </si>
  <si>
    <t>Housing Need / Affordability / Delivery</t>
  </si>
  <si>
    <t>Promoter confirms site is achievable, deliverable (can deliver 200 dwellings within first 5 years) and available with no viability issues, it will help meet the housing need for TVBC.</t>
  </si>
  <si>
    <t>Masterplanning &amp; Evidence</t>
  </si>
  <si>
    <t>Policy should include criteria ensuring phased occupation and access to infrastructure- site layout must account for existing Southern Water infrastructure; an easement of at least 6 metres is required for maintenance and potential upsizing.</t>
  </si>
  <si>
    <t>Noise / Air / Light Pollution</t>
  </si>
  <si>
    <t>The development will result in increased traffic and construction will lead to higher noise, air and light pollution, no professional assesements have been provided to address these. The promoter confirms that a noise mitigation strategy will be prepared to address impacts from M27 and M271 motorways and specialist advice already commissioned on noise and air quality.</t>
  </si>
  <si>
    <t>Policy Approach</t>
  </si>
  <si>
    <t>Should the housing target should be treated as a minimum and consider unmet need from neighbouring authorities.</t>
  </si>
  <si>
    <t>Policy Requirements</t>
  </si>
  <si>
    <t>Current policy does not mandate sustainable transport measures</t>
  </si>
  <si>
    <t>Property Value &amp; Saleability</t>
  </si>
  <si>
    <t>There are concerns that property values will decrease significantly due to proximity to the devlopment which will in turn make downsizing plans impossible.</t>
  </si>
  <si>
    <t>Public Transport &amp; Active Travel</t>
  </si>
  <si>
    <t>The area is poorly served by public transport, cycling is unsafe due to busy roads and lack of cycle lanes, Southamapton City Council is concerned that the policy lacks requirements to promote sustainable travel modes and  suggests measures such as LTN1/20 compliant active travel connections and improved public transport links to Southampton and Romsey and take advantage of  the site’s potential alignment with the Mass Rapid Transit (MRT) route</t>
  </si>
  <si>
    <t>Schools &amp; Education</t>
  </si>
  <si>
    <t>The Draft Plan has made no provision for schools despite potential influx of children (estimated 180).</t>
  </si>
  <si>
    <t>Traffic &amp; Access</t>
  </si>
  <si>
    <t>Employment access would require extensive widening, impacting mature woodland and rural character; residential access is achievable with minimal harm Concern for the Increase in traffic and HGVs from the development and how this will impact houses, amenity and safety and providing an all-purpose access for employment uses due to highway safety concerns at A3057/Upton Lane junction. The development will require junction improvements, extension of speed restriction from Upton Lane to the M271 roundabout to mitigate heavy goods traffic impact. the promoter has confirmed that Highways and transportation consultants  ahve been engaged to advise on site access and access options via Upton Lane will be tested as part of the masterplan.</t>
  </si>
  <si>
    <t xml:space="preserve">Access </t>
  </si>
  <si>
    <t>Site promoter notes that approved access arrangements on Halterworth Lane under application 24/00174/OUTS should be reflected in SA18. They also identify misalignment between the current spine road layout and existing permissions. Others note that future development be accessed from Botley Road to avoid further use of Halterworth Lane.</t>
  </si>
  <si>
    <t>Active Travel</t>
  </si>
  <si>
    <t>Stagecoach comments emphasise the site’s strong walking and cycling accessibility to local jobs and education, supporting its sustainability. HCC raise safety concerns with the current LCWIP Route 332 alignment and call for segregated walking and cycling infrastructure along the spine road. Other respondents want safe, high-quality pedestrian routes, including a perimeter path and improvements to the existing Tadburn Meadows–Green Lane footpath. They also request comprehensive pedestrian and cycle links across the site to connect with schools, bus stops and green spaces, enhancing overall connectivity</t>
  </si>
  <si>
    <t>Access and Highways- Traffic</t>
  </si>
  <si>
    <t>Respondents express widespread concern about traffic impacts from the proposed development and cumulative nearby growth. Halterworth Lane, Highwood Lane, Winchester Road and Botley Road are already heavily congested, especially at school times and key junctions are described as over capacity or unsafe. The Halterworth Lane/Winchester Road junction and the adjacent level crossing are viewed as critical risks, with fears of dangerous queuing over the tracks and gridlock trapping residents.
Many believe the existing road network cannot cope with additional homes, citing hazardous conditions, rat‑running, and long-standing congestion. Minor junction improvements are seen as insufficient; major infrastructure investment is considered essential. Some argue that if this cannot be delivered, the number of homes should be reduced. There are significant concerns about safety, congestion, and the deliverability of the allocation without substantial transport mitigation.</t>
  </si>
  <si>
    <t>Access and Highways- Public Transport</t>
  </si>
  <si>
    <t>The comments reflect concern that further development will lead to poorer air quality, greater congestion, and heightened exposure to traffic fumes, especially affecting children. Parking pressures in the town centre are already severe and expected to deteriorate. Additionally, increased noise and pollution along Hocombe Road are noted as existing issues likely to intensify with more traffic.</t>
  </si>
  <si>
    <t xml:space="preserve">Air Quality </t>
  </si>
  <si>
    <t xml:space="preserve">Respondents express concern that despite new housing proposals, prices will remain too high for young people, and the developments will fail to provide the genuinely affordable homes needed to attract younger residents. They call for specific measures to support first‑time buyers and increase the presence of young couples in Romsey. In contrast, the site promoter notes that the allocation includes a policy‑compliant mix with 40% affordable housing. </t>
  </si>
  <si>
    <t>Alternative Sites</t>
  </si>
  <si>
    <t>Respondents express a preference for redistributing housing growth away from SA18 to areas with stronger transport links, such as Wellow or the Stockbridge–Andover corridor. They note that the west of Romsey receives relatively little development and could take a greater share. Several comments reference an alternative proposal for 730 homes at Warren Farm, suggesting it should be considered as part of the wider strategy, though recognising it is not formally included in the current consultation.</t>
  </si>
  <si>
    <t>Amenity</t>
  </si>
  <si>
    <t>No engagement on privacy impacts for bordering properties; further development risks worsening congestion and reducing amenity.</t>
  </si>
  <si>
    <t>Character</t>
  </si>
  <si>
    <t>Emphasizes Romsey as a small market town; feels the town is being “destroyed” by large-scale housing. Attraction to Halterworth’s rural feel and fields; worry that building at this site would erode that character. Emphasis on preserving green spaces as part of the area’s appeal.</t>
  </si>
  <si>
    <t>Countryside</t>
  </si>
  <si>
    <t xml:space="preserve">Respondents emphasise the importance of Romsey’s rural setting and express concern that ongoing development is eroding the town’s surrounding green space. They argue that the proposed greenspace within the allocation is not a genuine environmental benefit, as it would replace existing farmland rather than preserve undeveloped countryside. </t>
  </si>
  <si>
    <t>Design/Masterplan</t>
  </si>
  <si>
    <t>Respondents highlight concerns about whether the proposed density is suitable, stressing the need to avoid overcrowding and protect the quality of the living environment. They call for a maximum density to be set in policy and for a comprehensive Design Code to secure good green infrastructure and prevent poor design. There is a preference for high‑quality, sustainable, carbon‑neutral development using passive design and environmental technologies. Comments also emphasise the importance of a landscape‑led approach, using hedgerows and trees to shape development clusters and integrate the site sensitively with its surroundings.</t>
  </si>
  <si>
    <t>Ecology(Protected Areas)</t>
  </si>
  <si>
    <t>Respondents express concerns about the development’s proximity to the highly sensitive Emer Bog and Baddesley Common SSSI/SAC, highlighting risks of recreational disturbance, pollution, habitat degradation, and increased management pressures. They emphasise the hydrological fragility of the area and request evidence that groundwater and surface water systems will not be harmed. While the site itself lacks major ecological designations, its closeness to protected habitats and location within the New Forest mitigation zone mean that robust buffers, hydrological safeguards, and recreation mitigation (aligned with Policy BIO2 and the 2025 SPD) are essential. Cumulative pressures from recent surrounding housing growth reinforce calls for strong, early, and policy-led environmental protection measures.</t>
  </si>
  <si>
    <t>Respondents highlight a long history of flooding in the Halterworth area, particularly on Highwood Lane and Winchester Road, where inadequate drainage, high water levels, and poor culvert performance already cause significant problems. Many fear that development will intensify surface water run-off, increase pressure on the Tadburn stream, and worsen flooding of nearby homes, especially given climate change. They emphasise the need for a comprehensive, area-wide drainage strategy supported by hydraulic modelling and agreed with statutory bodies. While the site is in Flood Zone 1 and developers propose managing surface water through SUDS and an NPPF-compliant Flood Risk Assessment, concerns remain about off‑site impacts and potential hydrological effects on sensitive habitats such as Emer Bog.</t>
  </si>
  <si>
    <t>General</t>
  </si>
  <si>
    <t>Respondents feel that local voices are being overlooked and that TVBC is not sufficiently defending Romsey from development they see as detrimental. They describe the proposals as short‑sighted, expressing frustration at what they view as poor planning foresight and a lack of consideration for the town and its residents.</t>
  </si>
  <si>
    <t>Responses show a split in views: while some welcome the additional green space as a way to ease pressure on existing recreation areas, others object to the scale and location of the 57.5 ha Warren Farm Green Space. They argue that the proposed amount far exceeds what is required by policy, lacks justification, and questions remain about why all SANG land is placed on one site.</t>
  </si>
  <si>
    <t>Heritage</t>
  </si>
  <si>
    <t>Respondents raise concerns about the impact of development on the setting and flood vulnerability of Luzborough Cottage, a Grade II listed building regarded as an important gateway into Romsey. Site promoter notes that while no heritage assets lie within the allocation boundary, nearby listed buildings will require careful consideration. They indicates that a Heritage Impact Assessment and archaeological investigations will be undertaken to ensure compliance with policy.</t>
  </si>
  <si>
    <t>Respondents express concern that the proposed development will place unsustainable pressure on already overstretched local schools. They call for a fully costed, deliverable education strategy, potentially including a new two‑form entry primary school, to ensure capacity keeps pace with growth. While the draft plan identifies a 1FE expansion at Halterworth Primary, previous decisions mean this will likely need to occur within the school’s existing landholding. Residents highlight the strain on class sizes, special needs provision, admissions, and the broader educational experience, alongside unsafe congestion around school sites. There is a clear sense that Romsey’s recent housing growth has not been matched by investment in education infrastructure, and that SA18 must avoid repeating this pattern.</t>
  </si>
  <si>
    <t>Respondents express concern that the local area lacks the infrastructure necessary to support further development. Existing convenience stores and services are seen as insufficient for the scale of new housing proposed, especially given the distance to Romsey town centre. Many call for a local centre, shops, schools, health facilities, and community spaces within the development to reduce pressure on overcrowded local roads and ensure sustainable growth. There is a broad feeling that recent developments around Romsey have not been matched by investment in infrastructure, and residents want a coordinated, fully planned approach before any additional housing is approved.</t>
  </si>
  <si>
    <t>Respondents express significant concern about the lack of primary care capacity in Romsey, with many unable to register with a GP or dentist and experiencing long waits for appointments. They fear that the proposed development will intensify pressure on already overstretched services unless new healthcare provision is secured. There is a strong call for a formal, costed health and community infrastructure strategy agreed with the NHS ICB, with some suggesting land should be allocated for a new Romsey Health Hub. Overall, there is a clear perception that healthcare infrastructure has not kept pace with previous growth, and that SA18 must require explicit, deliverable solutions before further development proceeds.</t>
  </si>
  <si>
    <t>Most respondents oppose development within the former Local Gap, arguing that the land between Halterworth Lane and Highwood Lane plays a vital role in keeping Romsey and North Baddesley separate and preserving the town’s semi‑rural character. They fear that large‑scale development will permanently destroy this separation, remove valued countryside views, and set a wider precedent for the erosion of settlement gaps across the district. Some favour retaining the land as open space to maintain a greener edge. A minority accept the site as a logical extension to the built‑up area following removal of the Local Gap designation, with the Warren Farm Greenspace seen as helping define the new settlement boundary.</t>
  </si>
  <si>
    <t>Loss of Agriculture</t>
  </si>
  <si>
    <t>Strong objection to loss of high-quality agricultural land (rated good to very good).</t>
  </si>
  <si>
    <t>Masterplan</t>
  </si>
  <si>
    <t>Respondents are concerned that a true comprehensive masterplan for SA18 may not be achievable due to multiple developers advancing their own applications, potentially resulting in a fragmented site with inconsistent design and infrastructure. They call for a high‑quality, landscape‑led, carbon‑neutral masterplan that integrates all parcels, avoids cul‑de‑sacs, and coordinates with Halterworth Lane proposals. There are also detailed requests to align masterplanning with SA19 and existing permissions, and to ensure proper coordination with Southern Water asset constraints and wastewater capacity. Site promoters assert commitment to a joined‑up approach, stating early phases can progress without undermining the wider vision and that they will contribute to strategic infrastructure such as the spine road and green networks</t>
  </si>
  <si>
    <t>Scale and Need</t>
  </si>
  <si>
    <t>Most respondents strongly object to the scale of development proposed at Halterworth/Highwood Lane, arguing that around 1,070 dwellings—particularly when combined with major nearby schemes such as Whitenap—are far too many for the area to absorb. They fear the quantum will overwhelm local infrastructure, erode Romsey’s rural character, and contribute to the town feeling like an extension of Southampton. Concerns also centre on cumulative impacts from recent developments, the loss of greenfield land, and a sense that housing targets have risen sharply and unreasonably. Some favour protecting fields as open space, while Site Promoters suggest alternative spatial strategies or modest mixed‑use approaches.Some note that the increased development as inevitable due to district‑wide housing requirements.</t>
  </si>
  <si>
    <t>Spatial Strategy</t>
  </si>
  <si>
    <t>Respondents criticise the current spatial strategy for relying on repeatedly expanding existing towns suggesting the spatial strategy/distribution is inappropriate. This results in piecemeal, uncoordinated development with no overarching plan for housing, infrastructure, education, or transport. This risks overburdening local services and fails to deliver sustainable growth.</t>
  </si>
  <si>
    <t>Wastewater</t>
  </si>
  <si>
    <t xml:space="preserve">Southern Water comment that the site is only partly within an existing Southern Water catchment; the Southampton Road Romsey WPS catchment has limited sewer capacity, so occupation must be phased to align with delivery of sewerage infrastructure in consultation with the service provider. Therefore, we would recommend the below policy criterion should this site be allocated.
d. Occupation of development will be phased to align with the delivery of sewerage infrastructure, in consultation with the service provider.Several comments also highlight that current wastewater flows rely on very old sewers, suggesting that replacement infrastructure and a new pumping station may be needed. </t>
  </si>
  <si>
    <t>Water Supply</t>
  </si>
  <si>
    <t>The Environment Agency comment on the need for strong groundwater protection due to the site’s location on a Secondary A aquifer, though existing draft policies are viewed as adequate in principle. Other commentors experience with low water pressure and water tanker deliveries at Abbotswood raises concerns about whether the current network can meet increased demand. Southern Water confirms that the wider allocation can be supplied if connected to the 200 mm main and calls for SA18 to include policy criteria safeguarding access to water assets and requiring occupation to be phased with sewerage infrastructure upgrades as follows: c) Confirm location of utility (Southern Water) infrastructure at the boundary and retain access for maintenance/upsizing. (d) Phase occupation to align with delivery of sewerage infrastructure, in liaison with the provider. Some residents question whether Southern Water has the long-term capacity to support the development, especially with future supply depending on major projects like a new reservoir.</t>
  </si>
  <si>
    <t>The transport‑related feedback raises significant concerns regarding both safety and network capacity. Many respondents reference the live planning application’s Transport Assessment, arguing that it reveals catastrophic junction impacts, including the risk of queues backing onto a live railway crossing. There is widespread belief that the existing road network including Highwood Lane, Winchester Road, Luzborough roundabout, and surrounding corridor are already over capacity, with post‑Abbotswood growth contributing to worsening conditions.
Respondents consistently argue that SA19 cannot be properly assessed in isolation: its cumulative impacts alongside SA18 and other nearby housing proposals could overwhelm local and strategic routes. They are doubtful that the proposed new road functions as an effective bypass, characterising it instead as poorly planned and likely to increase local rather than reduce local congestion. Safety concerns extend beyond vehicles to pedestrians, cyclists, and horse riders, given the absence of footpaths and dangerous overtaking behaviour.
Additional comments include worsening air quality, noise and vibration near the railway, and parking and traffic impacts associated with proposed green space and car park facilities. The recent £700k highway upgrade is cited as evidence that the network has already reached its engineering limits.</t>
  </si>
  <si>
    <t>Asserts the developments will not deliver the type of affordable housing required.</t>
  </si>
  <si>
    <t>No engagement on privacy concerns for bordering properties; further development would worsen congestion and reduce residential amenity.</t>
  </si>
  <si>
    <t>Character of Romsey</t>
  </si>
  <si>
    <t>Concern that Romsey’s identity as a small market town is being eroded by large-scale housing development. Appeal to preserve the town’s traditional feel and sense of community.</t>
  </si>
  <si>
    <t>Cumulative Impacts</t>
  </si>
  <si>
    <t>Concern that SA19 will not be integrated into a master plan due to issues with SA18 and the recent planning application. Draft plan’s claim of positive integration with Halterworth site is questioned. The piecemeal approach prejudices strategic planning. On the Planning application it is noted that the Highway Authority criticises the lack of cumulative assessment, risking delivery of wider strategic site.</t>
  </si>
  <si>
    <t>Deliverability</t>
  </si>
  <si>
    <t>Site faces multiple unresolved legal and technical hurdles: Habitats Regulations Assessment, nutrient neutrality, EIA screening, and Environment Agency permit. High risk of delay (12–18 months) and uncertainty; allocation cannot be relied upon for early housing delivery. Failure to meet statutory requirements for Habitats Regulations, nutrient neutrality, and biodiversity net gain. Fails the “effective” test of soundness.</t>
  </si>
  <si>
    <t>Ecology &amp;  Biodiversity</t>
  </si>
  <si>
    <t>The representations note that the land north of the site, particularly near the railway holds significant ecological sensitivity, forming part of a priority area within the Nature Recovery Network. The Environment Agency commment that development should have regard to the ecology of the off‑site watercourse and northern woodland.The presence an ancient meadow with ant‑hills suggests the area could support diverse and valuable habitats that require thorough ecological assessment and protection. Respondents note  that appropriate buffer zones and enhancement measures should be incorporated into any development proposals. They also highlight a lack of robust ecological evidence.</t>
  </si>
  <si>
    <t>Ecology &amp;  Biodiversity (BNG)</t>
  </si>
  <si>
    <t>Planning application Biodiversity Net Gain assessment shows a net loss of -24.02%, breaching statutory requirements. Surveys for Hazel Dormice, bats, reptiles incomplete; risk to protected species remains unassessed.</t>
  </si>
  <si>
    <t>Ecology &amp;  Biodiversity (SA)</t>
  </si>
  <si>
    <t>The allocation of site SA19 in the Draft Local Plan is not justified and is therefore unsound. The council's primary evidence document, the Interim Sustainability Appraisal (SA) Report (June 2025), concludes that the site is ""overall subject to limited constraint"". This conclusion is demonstrably false and renders the allocation unsound. The SA's Conclusions are Directly Refuted by Hard Data. The SA's positive assessments are based on superficial analysis and are directly contradicted by the detailed, empirical evidence that was available to the council at the time of its publication.</t>
  </si>
  <si>
    <t>Flooding &amp; Drainage</t>
  </si>
  <si>
    <t>Respondents raise  concerns about the flood risk associated with development near Highwood Lane, drawing on both lived experience and technical evidence. They highlight a long history of frequent flooding affecting homes, roads, and drainage infrastructure, with at least a dozen flood events recorded since 2019. Several accounts describe inadequate existing culverts and drainage systems, septic tank failures, and annual flooding of surrounding fields. The planning application’s drainage strategy is criticised for containing a “fatal design flaw” that would render key flood‑management features inoperable during extreme events, potentially worsening flood risk for neighbouring properties.
Others emphasise that local geological patterns channel water towards the Tadburn Stream and Cemetery Hill spring, suggesting that development could exacerbate existing issues. Tadburn Lake is prone to flash flooding. The Environment Agency note that although Flood Zones 2–3 lie just outside the site that this is not a development showstopper. Suggests incorporating flood‑resilience measures over the scheme’s lifetime.  Concern that the development could substantially worsen existing flood problems and that the current mitigation proposals are insufficient to safeguard both new and existing residents.</t>
  </si>
  <si>
    <t>Concern that TVBC is unable to push back against “detrimental development,” questioning effectiveness of decision-making and local protection.</t>
  </si>
  <si>
    <t xml:space="preserve">Strong objection to loss of green space and countryside, which residents value for quality of life. </t>
  </si>
  <si>
    <t xml:space="preserve">Heritage </t>
  </si>
  <si>
    <t>Warns the Grade II listed Luzborough Cottage (seen as Romsey’s “Gateway”) would be badly impacted by the development and at risk from flooding.</t>
  </si>
  <si>
    <t>Infrastructure</t>
  </si>
  <si>
    <t>The comments are concerned about Romsey’s capacity to absorb further housing growth without substantial investment in supporting infrastructure. Development is viewed as fragmented and insufficiently coordinated, with a persistent gap between new housing delivery and the expansion of essential services. Key concerns include overstretched GP and dental provision, limited public transport, long journeys to key amenities, and road networks operating beyond their capacity. Residents emphasise that Romsey has already experienced substantial growth from recent major estates and fear that continued development will overwhelm local infrastructure and degrade service quality.</t>
  </si>
  <si>
    <t>Raises question about power requirements for the development.</t>
  </si>
  <si>
    <t>Landscape &amp; Trees</t>
  </si>
  <si>
    <t xml:space="preserve">The comment notes the need to protect high‑value trees surrounding the site, particularly mature oaks along the southern and western boundaries and established trees on the Highwood Lane frontage. Concerns are raised that the proposed access arrangement would unnecessarily damage important trees, and respondents call for a revised design that avoids these impacts. There is also support from the Environment Agency for creating a substantial, semi‑natural landscaped buffer on the northern boundary to benefit both ecology and landscape character. Others note that references to the Hampshire Nature Recovery Network highlight the expectation that any development should not only protect existing natural features but actively contribute to wider ecological recovery and enhancement. It was also noted that Council’s Landscape Officer objects to the planning application submitted for this site. </t>
  </si>
  <si>
    <t>Fields are the last physical gap between Romsey and Southampton; removal of the “Local Gap” designation is seen as losing vital protection.</t>
  </si>
  <si>
    <t>Loss of greenspace</t>
  </si>
  <si>
    <t>Proposed greenspace replaces farmland, reducing undeveloped environmental land rather than preserving existing green space.</t>
  </si>
  <si>
    <t>Scale and Need-Support</t>
  </si>
  <si>
    <t>Comment states there are too many homes in one small area.</t>
  </si>
  <si>
    <t>Site Constraints</t>
  </si>
  <si>
    <t>Overhead powerlines, land slope, and road alignment create design and safety challenges. Insufficient justification for housing without addressing these constraints.</t>
  </si>
  <si>
    <t>Southern Water confirms that there is sufficient water network capacity for the proposed 100 dwellings.  The Environment Agency note that Site lies on a Secondary aquifer with an ordinary watercourse present; protect groundwater and water quality, especially during construction. Representations support that CL4 (Water use and management) and ENV5 (Pollution) in the Draft Local Plan (Reg 18, Stage 2, 2024), and paragraph 4.222, adequately address these matters. Others comment that Abbotswood development experienced water shortages requiring tanker deliveries; low water pressure affects daily life and that securing an Environmental Permit from the Environment Agency will be a “challenging technical hurdle.”</t>
  </si>
  <si>
    <t>Access and Highways (Parking)</t>
  </si>
  <si>
    <t>Claims town centre parking is “a fight,” implying insufficient capacity now and concern about further pressure.</t>
  </si>
  <si>
    <t>Access and Highways (Pollution)</t>
  </si>
  <si>
    <t>Concern about exposure to “fumes” and desire for “fresh air,” linking increased traffic to poorer air quality.</t>
  </si>
  <si>
    <t xml:space="preserve">Access and Highways (Safety) </t>
  </si>
  <si>
    <t>Jermyns Lane has nowhere for  pedestrians to walk safely, with high banks, ditches, and bends creating hazardous conditions.Cars and work vans speed down lanes, with residents driving cautiously due to oncoming traffic.  Also concerns  about fast cyclists being dangerous. Jermyns Lane is Romsey’s northern bypass and asks whether it will be improved.</t>
  </si>
  <si>
    <t>Access and Highways (Traffic)</t>
  </si>
  <si>
    <t xml:space="preserve">Concerns that Romsey’s existing road network is already overstretched and unable to absorb traffic from additional development. Respondents argue that congestion, particularly during peak hours is worsening and that without major infrastructure improvements, further development will significantly reduce mobility and air quality. They comment that substantial junction upgrades will be needed at the Jermyns Lane A3090 junction and strategic long‑term planning are required, rather than localised fixes such as roundabouts. </t>
  </si>
  <si>
    <t>Romsey is a small market town and  large-scale housing threatens that identity. Children should grow up with green space and countryside, but the green space is disappearing.</t>
  </si>
  <si>
    <t>Comparison with other sites (SA18 and SA19)</t>
  </si>
  <si>
    <t>Comment highlights that the site suffers the same issues as SA18 and SA19, implying cumulative impact concerns.</t>
  </si>
  <si>
    <t xml:space="preserve">General </t>
  </si>
  <si>
    <t>General comments about TVBC’s inability to protect the local area from harmful development. Why TVBC cannot push back against detrimental development. Dissatisfaction with planning decisions and approvals. Everyday users of the town are “being ignored” in decision-making.</t>
  </si>
  <si>
    <t xml:space="preserve">Infrastructure </t>
  </si>
  <si>
    <t xml:space="preserve">Questions how Romsey’s infrastructure can support ongoing development. </t>
  </si>
  <si>
    <t xml:space="preserve">Concern about the existing strain on GP surgeries, hospitals, and dental services, with many residents already facing long waits, limited availability, and rising costs. The health system is not coping with current demand, let alone the increased pressure expected from further development. </t>
  </si>
  <si>
    <t>Infrastructure (Local facilities)</t>
  </si>
  <si>
    <t>The development provides no local facilities.The nearest store at Abbottswood is far from the proposed development, reliance on existing facilities at Kings Chase,  Abbottswood and Halterworth could lead to overloading, especially with 245 new houses. the Brentry Nursery masterplan should consider the South of Ganger Farm masterplan and Kings Chase development to ensure adequate facilities across all three nearby sites.</t>
  </si>
  <si>
    <t>Absence of new schools to accommodate the growing population with loss of individual teacher relationships associated with small schools.</t>
  </si>
  <si>
    <t>Minerals safeguarding / prior extraction</t>
  </si>
  <si>
    <t>The site lies wholly within the Minerals Safeguarding Area. A scheme for prior and incidental extraction has been agreed with the County Council; applicants should maximize prior extraction in line with Hampshire Minerals and Waste Plan policies.</t>
  </si>
  <si>
    <t>Planning status</t>
  </si>
  <si>
    <t>The process feels “pointless” because the decision has already been made (24/02526/FULLS). Requests an explanation for how a larger development was approved despite past refusal on traffic/safety grounds. Contrast between refusal for 8 homes and approval for ~245 homes, challenging the scale increase and seeking justification. Specific reference to sightlines/visibility as a safety issue previously underpinning refusal.</t>
  </si>
  <si>
    <t>Public transport (bus)</t>
  </si>
  <si>
    <t>States “No buses,” indicating poor or absent bus provision for the area.</t>
  </si>
  <si>
    <t>Concern over the overall scale of planned housing growth in and around Romsey. Respondents highlight that multiple recent developments have already placed significant strain on infrastructure, traffic conditions, and the character of the area. The draft Local Plan’s substantially increased housing requirement is viewed as unrealistic and unfairly concentrated on Romsey, with fears that further growth will overwhelm local services and permanently alter the town.</t>
  </si>
  <si>
    <t>Access and Highways (Congestion)</t>
  </si>
  <si>
    <t>Respondents comment that there is severe traffic congestion of 30 minutes to exit and enter the village in the morning and the afternoon. it is difficult to exit Hoe Lane onto Rownhams Lane due to increased housing and traffic. The Hoe Lane/Sylvan Drive scheme (300 homes, largely unoccupied) shows the cumulative strain on services and traffic, which has not yet fully materialized but will worsen with SA21</t>
  </si>
  <si>
    <t>There is concern that the proposed development will exacerbate already significant pressures on the local road network. Limited parking and turning space may cause unsafe on‑street parking and obstruct emergency access. Residents fear that traffic from the development, combined with recent housing growth, will result in severe congestion and worsen safety risks, particularly for pedestrians and cyclists given the site’s proximity to an already dangerous junction. There is concern that the absence of planned road improvements, will affect the network’s ability to safely accommodate additional development.</t>
  </si>
  <si>
    <t>Air/Noise pollution</t>
  </si>
  <si>
    <t xml:space="preserve">Additional traffic will increase air pollution, while both population growth and construction activity are likely to increase noise and general disturbance in the area. </t>
  </si>
  <si>
    <t>Proposed buildings will reduce natural light and create overshadowing for nearby properties. Height and positioning of dwellings will lead to direct overlooking into neighbouring homes.</t>
  </si>
  <si>
    <t>Ecology &amp; Biodiversity (Wildlife &amp; Protected Species)</t>
  </si>
  <si>
    <t>There are concerns about the ecological impact of developing the site. Comments that the land  is like a wildlife sanctuary, supporting a wide range of species including deer, hares, birds, bats, newts, slowworms, ponies and cattle, many of which are thought to be legally protected. Concerns focus on the displacement, harm, or potential destruction of these animals, with particular concern about the fate of the ponies and cattle currently grazing the land. The potential presence of protected species especially great crested newts and several bat species raises fears that development would destroy sensitive habitats and disrupt established bat activity.</t>
  </si>
  <si>
    <t>Ecology &amp; Biodiversity (Woodland)</t>
  </si>
  <si>
    <t>Natural England advises  to consider impacts on ancient woodland and ancient/veteran trees in line with the NPPF and refers to Natural England/Forestry Commission standing advice for ancient and veteran trees.  Residents also have concerns stating that the woods are not only important for their environmental and biodiversity benefits but also for their role in supporting residents’ wellbeing and maintaining local character. The heritage significance of the Woods are also mentioned.</t>
  </si>
  <si>
    <t>GP/Health services</t>
  </si>
  <si>
    <t>Comments that local healthcare services, particularly GP and also dentists are already overstretched and unable to meet current demand. Securing appointments is extremely difficult, and they worry that planned or potential new development will place further pressure on already limited healthcare capacity.</t>
  </si>
  <si>
    <t>Landfill/Contamination</t>
  </si>
  <si>
    <t>The environment Agency note that there is a small area of historic landfill on the site. Notes that Policy ENV5 (Pollution) and Appendix 3 require risk assessment and investigation of former land uses. There are concerns form respondents about instability, toxic gases, and soil/groundwater contamination from the landfill.</t>
  </si>
  <si>
    <t xml:space="preserve">Landownership and delivery </t>
  </si>
  <si>
    <t>Highlights lack of cooperation from Persimmon and potential ransom issue, raising concerns about effective implementation of allocation.</t>
  </si>
  <si>
    <t>Landscape Character</t>
  </si>
  <si>
    <t>Feedback centres on landscape character, visual containment, and the perceived value of the land. There is concern that the  development represents a significant southward expansion of North Baddesley, potentially eroding a natural gap between properties and contributing to an urbanising effect. Many residents oppose the loss of what they view as valued, actively managed green space that contributes to the village’s rural character.
The site promoters emphasise that the site is visually well-contained by mature trees, hedgerows, and topography, which help limit wider landscape impact and that there will be a landscape‑led design approach, with commitments to retain and reinforce boundary vegetation. Several comments request additional planting, buffers, and green links to soften the visual impact and strengthen integration with surrounding green spaces.</t>
  </si>
  <si>
    <t>Local shops and amenities</t>
  </si>
  <si>
    <t xml:space="preserve">There are no shops,GP no dentist and no schools. Please reconsider these proposals </t>
  </si>
  <si>
    <t>Scale of housing / numbers</t>
  </si>
  <si>
    <t xml:space="preserve">Respondents concerns about scale and cumulative overdevelopment in North Baddesley. Many highlight that substantial new housing has already been built or is under construction nearby, raising fears that adding another 180 homes will intensify existing pressures on infrastructure, services, and the village’s character. Several comments emphasise that the full effects of recent developments have yet to be realised, as many new homes remain unoccupied. </t>
  </si>
  <si>
    <t>Schools &amp; education</t>
  </si>
  <si>
    <t>Although the primary school is within walking distance, residents express concern about the capacity at the school reporting existing difficulty in securing places with examples of families unable to access North Baddesley Infant School and having to travel to Romsey. Many believe that local schools are already under significant strain and that additional housing will worsen access to education due to insufficient educational infrastructure. Some consider that there are effectively “no schools” available to support further growth.</t>
  </si>
  <si>
    <t>Utilities (Power lines)</t>
  </si>
  <si>
    <t>National Grid Electricity Transmission infrastructure (Power lines)  are a constraint that could affect the deliverability of development proposals unless addressed through design strategies.  It is also suggested that the powerlines be put underground as in other allocations, and there are concerns over potential health implications of the lines.</t>
  </si>
  <si>
    <t>Utilities (Sewage)</t>
  </si>
  <si>
    <t>Concern about connecting sewage pipes from the new development into existing systems on Lavington Gardens and Mortimer Way.</t>
  </si>
  <si>
    <t>References “no new water reserves” and mentions a current hosepipe ban, indicating concern about water supply.</t>
  </si>
  <si>
    <t>Village Character</t>
  </si>
  <si>
    <t>Comments that North Baddesley “has always been a village” and that maintaining its village status is important and that the scale and design is not in keeping with the character of the surrounding area.</t>
  </si>
  <si>
    <t>Access design &amp; visibility</t>
  </si>
  <si>
    <t>Proposed site entrance on Rownhams Road is on a blind bend, creating safety risks and existing southern access may suit only a small number of dwellings, so could retain for  private properties and additional pedestrian/cycle routes. Propose new access from Rownhams Lane with minimal vegetation disturbance. However, further evidence needed to prove a suitable, safe access can be achieved for all modes.</t>
  </si>
  <si>
    <t>Biodiversity &amp; trees (Ancient woodland/SINC)</t>
  </si>
  <si>
    <t>Lords Wood Ancient woodland to the east and Rownhams Meadow SINC to the south restrict the developable area and need protecting, commitment to 10% BNG and subject to ecological advice- include an indicative buffer as per policy SA4. The site is also in proximity to New Forest SAC/SPA/Ramsar and requires developments to address recreational pressure in line with emerging Policy BIO2.</t>
  </si>
  <si>
    <t>Community engagement / consultation</t>
  </si>
  <si>
    <t>Residents were not informed of the proposal, causing shock and concern.</t>
  </si>
  <si>
    <t>Cumulative impact of development</t>
  </si>
  <si>
    <t>Concerns about the cumulative impact of this development and the future development at Broadleaf Park via Harrison Way</t>
  </si>
  <si>
    <t>Cycling &amp; walking</t>
  </si>
  <si>
    <t>Rownhams lane has narrow cycle lanes that have poor visibility and inadequate pedestrian crossings. The site is located on Southampton Cycle Network route 4 (SCN4) and Rownhams promotions confirm that plans include new pedestrian links and connections to Lords Wood to Encourage sustainable travel patterns with a mobility hub and links to existing cycleways. Go Southcoasta nd Stagecoach also confirm that the  site is within walking and comfortable cycling distance of Lordshill District Centre and a reasonably direct walking route connects Rownhams Lane and Horns Drove bus stops; improving stop locations could bring most of the site within 400 m walk of Bluestar 4.</t>
  </si>
  <si>
    <t>Density &amp; scale of development</t>
  </si>
  <si>
    <t>The site has a lot of constraints (woodland buffer, balancing ponds, SINC, gas pipeline safety zones, existing properties) thus there is concern over the high density proposed. Southern Water have confirmed that there is current water and wastewater network capacity for the 100 dwellings proposed for the allocation. Rownhams Promotions have reduced the concept plan to 100-120 dwellings with a mix of housing types including bungalows for appropriate scale and character</t>
  </si>
  <si>
    <t>Evidence base sufficiency</t>
  </si>
  <si>
    <t>The current plan making stage has not provided any evidence to support the 100 dweling figure or address highway concerns.</t>
  </si>
  <si>
    <t>Flooding &amp; drainage (SuDS)</t>
  </si>
  <si>
    <t>The site is in Flood Zone 1 with low risk of flooding but a watercourse crosses the site; layout must accommodate and protect this feature. However, respondents advise that the Site and surrounding land are waterlogged and theres risk of worsening flooding for existing properties, balancing ponds are possible only in the east of the site, not the south due to the SINC,promoters propose Sustainable drainage strategy proposed; foul water disposal via pumping station.</t>
  </si>
  <si>
    <t>Green gap &amp; visual identity</t>
  </si>
  <si>
    <t>The development will erode the local gap between Test Valley and Southampton, it will be important to maintain a physical green gap between Rownhams and Southampton using advanced planting and landscape buffers and integration of proposed SANG with Lords Wood and Forest Park under Southern Area Policy 16 to preserve semi-rural character.</t>
  </si>
  <si>
    <t>Healthcare (GP &amp; dentists)</t>
  </si>
  <si>
    <t>Concern that the nearest GP surgery in North Baddesley is at capacity, there is no local NHS dentist available and the new development will worsen the situation.</t>
  </si>
  <si>
    <t>Heritage &amp; archaeology</t>
  </si>
  <si>
    <t>A route of a Roman road crosses the site and should be protected/accommodated in the layout.  Clearer policy wording is needed on requirements for future applicants, specifically regarding archaeological considerations, a Heritage Statement incorporating archaeological assessment and likely field evaluation will als be needed.</t>
  </si>
  <si>
    <t>Local services &amp; amenities (pub/shop)</t>
  </si>
  <si>
    <t xml:space="preserve">Rownhams does not have facilities with residents relying on neighbouring Nursling, request made for a local pub and shop to meet day-to-day needs. </t>
  </si>
  <si>
    <t>Objection to allocation</t>
  </si>
  <si>
    <t>Explicit statement of opposition to inclusion of Fields Farm in the plan.</t>
  </si>
  <si>
    <t>Policy clarity</t>
  </si>
  <si>
    <t>The current policy wording lacks detail, it needs more explicit guidance informed by the Heritage Impact Assesement (HIA).</t>
  </si>
  <si>
    <t>Public transport (buses)</t>
  </si>
  <si>
    <t>Bus routes inadequate; stops not near proposed development entry or far-side houses.</t>
  </si>
  <si>
    <t>Residential amenity / existing dwellings</t>
  </si>
  <si>
    <t>The layout of the proposed development should protect the amenity of the existing dwellings.</t>
  </si>
  <si>
    <t>School catchment boundaries</t>
  </si>
  <si>
    <t>The Proposals school catchment should be changed to Oasis Academy to better serve local pupils.</t>
  </si>
  <si>
    <t>Schools capacity</t>
  </si>
  <si>
    <t>Rownhams St Johns Primary School already at capacity and theres a growing demand for school places due to developments in and around Romsey-current proposed mitigation costs seem unrealistic</t>
  </si>
  <si>
    <t>Sustainability</t>
  </si>
  <si>
    <t>There is no pavement for pedestrians,no safe crossing and no street lighting; sustainable travel options (cycling and public transport) are inadequate.</t>
  </si>
  <si>
    <t>Traffic &amp; junction safety</t>
  </si>
  <si>
    <t>Increased traffic on local roads (Rownhams Way, Bakers Drove, Routs Way/Horns Drove) is already causing congestion and pollution, there are safety concerns at junctions, especially near bends and school routes.  Increased traffic on Balmoral Way due to development and connection to M271 will worsen safety and pollution concerns. No highway evidence has been cited with the proposal.</t>
  </si>
  <si>
    <t>Utilities &amp; pipelines</t>
  </si>
  <si>
    <t>Developer has considered the main gas pipeline; layout designed to respect buffer zone. All homes to have modern utilities, EV charging, and fibre broadband</t>
  </si>
  <si>
    <t>Active &amp; Sustainable Travel</t>
  </si>
  <si>
    <t>There will be a need for a transport assessment to inform the approach taken to promote walking and cycling, along with the infrastructure improvements to support this. Comments highlighted about provision of lighting on routes and opportunities to improve connections to Chandler's Ford train station (and the facilities at the station).</t>
  </si>
  <si>
    <t>Agricultural/Equestrian</t>
  </si>
  <si>
    <t>The land has been used for grazing horses and equestrian uses for a significant period, which links to the local character and identity. There have also been uses associated with other animals. The development of this land would displace these animals and reduce availability of stabling options in the area. Development of this site would also result in the loss of agricultural land, which is a greater issue when considered in combination with loss of other land.</t>
  </si>
  <si>
    <t>Air Quality</t>
  </si>
  <si>
    <t>There are concerns that increases in traffic associated with this proposal will negatively impact on air quality, which will have consequential impacts on health and the environment, including sensitive habitats. There will also be implications on greenhouse gas emissions. In addition to vehicle emissions there are also concerns about tyre debris. Concerns are noted that a lack of electric car adoption and insufficient charging points will make this worse.</t>
  </si>
  <si>
    <t>Alternative Option/New Village</t>
  </si>
  <si>
    <t>It is put forward that the site is not appropriate for sustainable growth and other options should be explored. Some comments indicate this could be through new villages rather than associated with existing settlements, with others indicating this option may be more appropriate than development in villages. There are some concerns about a lack of transparency in the approach to identifying proposed allocations. There are also proposals about higher density development and increased provision of apartments to save space.</t>
  </si>
  <si>
    <t>Construction Impact</t>
  </si>
  <si>
    <t xml:space="preserve">There are concerns about the impacts associated with the construction phase of any development for this proposed allocation. This includes from construction traffic, particularly the impact of larger vehicles, as well as concerns of the implications of construction activities as well, including noise. There is particular concern if multiple sites are being constructed concurrently. </t>
  </si>
  <si>
    <t>Distribution and Fairness</t>
  </si>
  <si>
    <t>There are comments about the uneven distribution of development across the borough to meet the identified housing requirement and the impact this will have on exiting residents and communities in such areas, particularly where infrastructure may already be under strain and multiple sites are proposed. There are comments about the location of the sites close to the borough boundary, so impacts will be experienced outside Test Valley. It is suggested that development should be spread more fairly across the borough. There are perceptions of rural areas having more influence, including through neighbourhood planning options. There are also concerns about why the site is now considered acceptable when it has previously not been supported.</t>
  </si>
  <si>
    <t>Ecology (General)</t>
  </si>
  <si>
    <t>Concerns are expressed about the implications of the proposal on the natural environment and wildlife associated with the site.  Comments make reference to a number of species on site and known in the vicinity, in addition to references to the SINC within the site, SSSI (Trodds Copse) close to the site, as well as priority habitats, woodlands and watercourses. There is also reference to designated sites that are further away that will require mitigation, including the New Forest. The important of robust surveys is highlighted, as well as securing appropriate mitigation. It is put forward that a green corridor should be provided along the railway line.</t>
  </si>
  <si>
    <t>Ecology (River Itchen)</t>
  </si>
  <si>
    <t>As part of the comments relating to biodiversity and nature conservation interests, there are a number that make specific reference to the River Itchen Special Area of Conservation and Monks Brook, with concerns about harm as a result of the proposal. This relates to nutrient inputs, other forms of contamination (including associated with runoff)</t>
  </si>
  <si>
    <t>Environmental/Social/Cultural</t>
  </si>
  <si>
    <t>Comments highlight the importance of preserving the local identity and heritage of this site, with links to the rural character, green spaces, woodlands and equestrian use of the site.  There are also comments about the burial of pets in this location and connections with the origins of Thomas the Tank Engine, with cultural associations needing to be protected. There are also concerns about the broader environmental degradation that would result.</t>
  </si>
  <si>
    <t>Flooding and Drainage</t>
  </si>
  <si>
    <t>Comments raise about long standing surface water flooding issues, including near the railway bridge, with no resolutions identified. This can currently create issues with traffic flows which are anticipated to worsen with climate change. Issues with the capacity of drains are also highlighted in terms of flood risk, as well as the responsiveness of the Monks Brook to rainfall. There is concern that development of the site will make the situation worse, particularly in the absence of proper mitigation. The geology and soils in the area are highlighted in terms of the implications for the effectiveness of sustainable drainage options. The need for a strategic flood risk assessment is highlighted, along with applying the sequential test.</t>
  </si>
  <si>
    <t>Objections to the loss of green space, which some comments note is part of a long term trend for the loss of greenfield land. Green spaces are particularly valuable given the level of development in the surrounding area. The loss of such spaces are indicated to have a negative impact on the environment, as well as the character and of identity of the area, quality of life and wellbeing.</t>
  </si>
  <si>
    <t>There is concern about the pressure on local schools, nurseries, pre-schools and other childcare provisions, with a risk that the proposed allocation would make the situation worse. This could also have implications for the quality of education provided, as well as resulting in changes to school catchments. There are also concerns around existing congestion and traffic levels on routes to schools, which could get worse, particularly in the context of limited safe pedestrian routes. It is noted that the Infrastructure Delivery Plan refers to the incorrect schools for this location.</t>
  </si>
  <si>
    <t>There is concern about the current pressure on healthcare, with particular reference to GP services, but also considering other provisions including dentists, pharmacies, and other health services. There are challenges accessing appoints and the additional development, along with the cumulative effect of other proposals in the vicinity will make this worse and affect the quality of care. There do not appear to be any proposals to expand healthcare infrastructure alongside development.</t>
  </si>
  <si>
    <t>Infrastructure (Recreation)</t>
  </si>
  <si>
    <t>A lack of existing leisure and recreation facilities is highlighted, with concern that Valley Park lacks public open space, allotments, and burial grounds. It is indicated that the area falls short of national benchmarks for accessible greenspace. Additional development will worsen the situation and should compensate for the deficits. It is suggested open space should be located near to the entrance to the site.</t>
  </si>
  <si>
    <t>Infrastructure (Water)</t>
  </si>
  <si>
    <t>Concerns are raised in relation to the current issues with water drainage and the capacity of the sewage system, as well as issues with low water pressure. There are also concerns about the existing level of water stress and recent shortages showing vulnerability of the water supply system. Additional homes are anticipated to worsen the identified issues. Southern Water has indicated that sewer network capacity and water network capacity will be available to serve a development of this scale. Additionally, Southern Water has indicated the exact location of the water main relative to the site will need to be established prior to design and construction, as their mapping may be imprecise - a specific policy criterion on this is requested to also ensure access for maintenance.</t>
  </si>
  <si>
    <t>Infrastructure (Community Facilities)</t>
  </si>
  <si>
    <t>Strains on community infrastructure, including community centres, libraries and other public services are highlighted.</t>
  </si>
  <si>
    <t>It is set out that there is a lack of local facilities, services and infrastructure and that available services are already struggling to keep up with demand, which will be made worse by new development particularly when considered cumulatively. There are also concerns about reliance on facilities within Eastleigh borough. The importance of investment prior to development is highlighted.</t>
  </si>
  <si>
    <t>Job</t>
  </si>
  <si>
    <t>Objection to claims of local job benefits; most workers will be subcontractors from outside the area. Don't need new jobs in area.</t>
  </si>
  <si>
    <t>Landscape and Visual Impact</t>
  </si>
  <si>
    <t>Comments are raised in relation to landscape and visual impacts of the proposals, including being visible from long-distance views due to the topography. There are concerns about building on sites classed as 'high overall sensitivity' and to the loss of the rural character and identity. The site promoter has indicated that the development of the site will not cause significant landscape impacts and mitigation can be provided.</t>
  </si>
  <si>
    <t>There are strong objections to the loss or reduction in scale of a local gap, which would permanently harm the local character and identity, contribute to coalescence of settlements, as well as potentially harming natural habitats. Indicated that the local gap should not be viewed as optional and alterations to its extent would undermine its purpose.</t>
  </si>
  <si>
    <t>Minerals and Safeguarding</t>
  </si>
  <si>
    <t>The site is within a mineral safeguarding area, therefore proposals should include prior extraction of mineral resources and submit a Mineral Resource Assessment in accordance with Hampshire Minerals and Waste Plan policies.</t>
  </si>
  <si>
    <t>Noise and Vibration</t>
  </si>
  <si>
    <t xml:space="preserve">Concerns are highlighted in relation to noise, particularly associated with those arising during construction, as well as from road noise. Some comments also indicate the need for an assessment of noise and vibration impacts from the adjacent railway line. </t>
  </si>
  <si>
    <t>Overdevelopment</t>
  </si>
  <si>
    <t>There are comments in the scale of housing growth being considered excessive and disproportionate, particularly when considered alongside other proposals in this area. It is suggested that future growth should be in line with needs and the capacity of local communities.</t>
  </si>
  <si>
    <t>Public Transport</t>
  </si>
  <si>
    <t>There have been declined in bus services, including the removal of a further service in August 2025 (number 46 Stagecoach route). The scale of development is unlikely to reverse this trend. This limits the options of public transport and increases reliance on public transport, including some in communities who are dependent on such services.</t>
  </si>
  <si>
    <t>Quality of Life</t>
  </si>
  <si>
    <t>There are concerns that the development will harm the quality of life and living conditions of existing residents. This will arise through a range of impacts, including those set out in other topics on pollution levels, loss of tranquillity and loss of greenspace. There are some comments on reduction of values of homes and changes in community safety and community cohesion.</t>
  </si>
  <si>
    <t>Railway Bridge/Vibration/Safety</t>
  </si>
  <si>
    <t>A number of different concerns are raised in the context of the railway line and railway bridge. This includes concerns associated with land contamination associated with the railway line. There are also concerns regaining safety due to the railway bridge being narrow, presenting issues with visibility, as well as issues relating to adequacy of fencing. It is indicated that this location has been identified as being potential location for serious traffic accident by the Fire Service. There are queries on the structural capacity of the bridge in the context of increased loads. Flooding near the bridge is also raised as a concern, which can increase safety issues.</t>
  </si>
  <si>
    <t>Traffic (congestion / safety)</t>
  </si>
  <si>
    <t>There are a significant number of comments relating to traffic matters, including levels of congestion and safety of roads in the locality. Existing issues have been identified, which are made worse when there are issues on the motorways or when there is surface water flooding. There are concerns that the situation will deteriorate when accounting for this proposed development, as well as other planned developments. There are also knock on effects identified, including more littering and pollution, as well as concerns about the scope for emergency services to get through the traffic when needed, and increased risks to pedestrians. Some of the congestion locations indicated include routes towards the M3 and Thornden School. Flexford Road is not considered to be able to cope with the additional traffic, particularly with the railway bridge acting as a pinch point. There will be a need for an extensive highways assessment, with assessment of cumulative impacts. Some specific comments are made about concerns of the impact of alterations to the highway network, including to accommodate a larger roundabout.</t>
  </si>
  <si>
    <t>Unsustainable Development</t>
  </si>
  <si>
    <t>There are concerns that the development undermines national and local sustainability objectives, including commitments in relation to climate change (including due to increased idling traffic). The location adjacent to Valley Park is suggested to be insufficient justification. There are comments that the scale and location of development should be reconsidered.</t>
  </si>
  <si>
    <t>Water Environment</t>
  </si>
  <si>
    <t>The Environment Agency has highlighted the importance of safeguarding groundwater and water quality during construction phase and noting a secondary A aquifer. Southern Water has indicated the site lies within a groundwater source protection zone, with appropriate engagement with Southern Water and the Environment Agency needed.</t>
  </si>
  <si>
    <t>The comments raise concerns about the permanent loss of green space and farmland and the potential implications this may have for food security. It is also noted that the site is classified as agricultural land of grade 3/4.</t>
  </si>
  <si>
    <t>Alignment with Parish Council</t>
  </si>
  <si>
    <t>The comments state support for Broughton Parish Council’s position on the draft plan, noting agreement with the Parish Council’s response and alignment with the concerns it raises about the proposed allocation.</t>
  </si>
  <si>
    <t>The comments suggest that a number of alternative development locations are considered more suitable than Hyde Farm. Respondents refer to sites closer to main access roads and village amenities, including areas to the north of the village and locations along Romsey Road, which are viewed as having better access, drainage, and road capacity. Some residents identify other potential sites within the village and the wider TVBC area, noting that several are supported by the Parish Council. There is also a view that a combination of smaller or more geographically dispersed sites would be preferable. While acknowledging the need to contribute to housing requirements, the comments state that Hyde Farm is regarded as unsuitable and that alternative sites should be explored.</t>
  </si>
  <si>
    <t>Alternative Sites (School Lane)</t>
  </si>
  <si>
    <t>The comments express a preference for several smaller sites near School Lane, including three sites with a combined capacity of around 21 dwellings, which are viewed as more suitable due to their proximity to amenities and better access to major roads. Respondents also refer to  other smaller SHELAA sites at the north end of the village as preferable alternatives, stating that issues identified for the proposed allocation would not apply there. Some comments note that the School Lane location would be safer and more appropriate, albeit for fewer homes, and suggest that phased, smaller‑scale development in this area would represent more sustainable growth. The comments generally support the Parish Council’s reasoning and indicate that residents favour alternative sites around School Lane as better options for development.</t>
  </si>
  <si>
    <t>Alternative proposal</t>
  </si>
  <si>
    <t>The comment proposes that a care home would be a more appropriate use of the site, suggesting it could release larger homes into the market, provide local care services, and create employment opportunities.</t>
  </si>
  <si>
    <t>Biodiversity &amp; Habitat</t>
  </si>
  <si>
    <t>Respondents raise concerns about the ecological sensitivity of the southeast part of the village, which is described as supporting dark skies, rural habitat, and a range of wildlife species. It is feared that development would result in the permanent loss of habitats for local flora and fauna and harm bird populations. Some comments cite the Habitats Regulations Assessment, noting potential impacts on Wallop Brook, its connection to the River Test SSSI, and nearby priority habitats such as deciduous woodland and floodplain grazing marsh, with concerns about biodiversity loss associated with both construction and increased population. More general concerns are raised about the cumulative decline in wildlife, the progressive loss of greenfield land, and the need to balance development with biodiversity protection and climate resilience.</t>
  </si>
  <si>
    <t>Community Engagement</t>
  </si>
  <si>
    <t>The comments express concern that the process feels undemocratic, with perceptions of unequal influence, limited ability for residents to shape outcomes, and past objections being disregarded in favour of landowner interests. Respondents refer to the Neighbourhood Development Plan survey, noting a preference for phased development across multiple sites rather than concentrated growth, and contrast the current proposal with previous developments that involved more resident consultation. Several comments request that residents’ views, the Parish Council’s submission, and the neighbourhood development plan be properly considered, and ask to be kept informed of future consultation stages. There is criticism of the consultation process, a view that the proposal appears to be a quick or convenient option rather than a well‑considered solution, and a strong call for planners to listen to local concerns, explore alternative sites, and engage with the village before decisions are made.</t>
  </si>
  <si>
    <t>Community Opposition</t>
  </si>
  <si>
    <t xml:space="preserve">The comments report strong local opposition to the Hyde Farm proposal, including reference to a unanimous view expressed at an extraordinary parish meeting that the site is unsuitable. Respondents state that the draft plan is not suitable for Broughton and that the proposal should be reviewed, citing concerns about the sustainability of development in light of environmental and infrastructure constraints. Some comments question the decision‑making approach and emphasise the need to consider the reasons set out by the Parish Council for objecting to development. </t>
  </si>
  <si>
    <t>The comments raise concerns about the construction phase, noting previous experience of significant disruption from large vehicles using narrow, historic village roads, including land erosion, road damage, safety issues, and impacts on historic properties. Respondents consider the lane serving the site to be unsuitable for modern construction traffic and anticipate that builders’ lorries would cause congestion, pollution, and physical harm to village infrastructure and the local environment. Groundwater protection during construction is identified as a particular issue, and some comments also refer to potential effects on Wallop Brook, nearby habitats, and the wider River Test system, including suggestions that long‑term runoff and flooding risks are not fully addressed.</t>
  </si>
  <si>
    <t>Cumulative Development Impact</t>
  </si>
  <si>
    <t>The comments acknowledge the village’s role in contributing to national housing needs but argue that development should be more balanced. Concerns are raised about cumulative growth, noting that nearby fields such as Old Donkey Field and Coolers Farm could potentially add a significant number of additional dwellings, leading to concentrated expansion in one part of the village. Respondents refer to recent developments, and express the view that Broughton has already accommodated a substantial share of new housing. Some comments highlight a perceived imbalance in which developers and landowners benefit while local amenities see limited improvement.</t>
  </si>
  <si>
    <t>Density &amp; Scale</t>
  </si>
  <si>
    <t>Respondents note that 45 dwellings on approximately 1.6 hectares equates to a density significantly higher than recent developments in Broughton and out of keeping with a rural village context. Many believe the site is too small to accommodate this number of homes without creating cramped layouts or a suburban character, and some fear that achieving the stated capacity may require taller buildings. A number of comments suggest that concentrating a 10% increase in village housing stock on one small field is unbalanced and would alter the settlement’s character, with concerns that additional nearby sites could further compound these effects. While a few respondents argue that a larger development elsewhere might better support services, the overwhelming view is that 45 homes would constitute overdevelopment at this location. Several comments suggest distributing growth across smaller sites or reducing the number of dwellings to achieve a scale more appropriate to the setting.</t>
  </si>
  <si>
    <t xml:space="preserve">The comments raise extensive concerns about flooding and drainage along Horsebridge Road and around the proposed site. Respondents describe frequent and sometimes severe flooding caused by runoff, high groundwater levels, restricted floodplain capacity, and inadequate drainage infrastructure. Many note that the road regularly becomes partly or fully submerged during autumn and winter, at times reducing it to a single lane, forcing vehicles to swerve, or rendering it impassable for both traffic and pedestrians. Several comments reference recent road closures, sewage infiltration issues, and the need for residents to pump water to protect their properties, suggesting that official flood‑risk mapping understates the extent of the problem. Residents fear that additional hard surfaces from the development would increase runoff and worsen existing flooding on Horsebridge Road and adjacent land, with potential implications for Wallop Brook and the wider drainage network. </t>
  </si>
  <si>
    <t>Footpaths &amp; Accessibility</t>
  </si>
  <si>
    <t>Respondents note that there are no footways, no street lighting, and no realistic space to install them, resulting in all users sharing a narrow carriageway with vehicles. Many describe existing conditions as hazardous, particularly during dark or winter months, and point out that increased traffic from the development would heighten these risks.
Residents also consider the alternative footpath routes to be impractical or unsafe. These are described as unmade,  making them unsuitable for pushchairs, wheelchairs, and regular daily use. Several respondents emphasise that because these routes are significantly longer or difficult to use, future residents would likely walk along Horsebridge Road instead, worsening safety concerns.
Comments also refer to the site’s relationship with nearby public rights of way, noting that development could affect their setting, accessibility, and enjoyment. Overall, respondents consider the lack of pavements, limited scope to provide them, and unsafe pedestrian conditions to be a significant constraint affecting access to village amenities and raising wider safety and accessibility concerns.</t>
  </si>
  <si>
    <t>Governance &amp; Transparency</t>
  </si>
  <si>
    <t>The comments express criticism of the Parish Council, with some respondents perceiving that recent decisions favour a small group rather than the wider community. Concerns are raised about a lack of clarity regarding the operation and management of the MUGA, including its usage and floodlighting, seen as indicative of limited transparency and long‑term planning. Also, uncertainty about which authorities are responsible for different matters, such as planning, highways, and environmental regulation, and a desire for clearer explanation of why Broughton has experienced more development than nearby villages.</t>
  </si>
  <si>
    <t>Government Policy Criticism</t>
  </si>
  <si>
    <t xml:space="preserve">The comments express criticism of national housing policy, with the proposal described as a reactive house‑building programme and concerns raised about housing targets. Respondents urge that development should not prioritise profit and should instead follow a phased approach consistent with the Neighbourhood Development Plan. </t>
  </si>
  <si>
    <t>Ground Stability &amp; Climate Change Impact</t>
  </si>
  <si>
    <t>The respondent notes concerns about moderate ground stability in the area and the potential for increased land‑depression risks associated with climate change, which are viewed as factors that could affect building foundations.</t>
  </si>
  <si>
    <t>Health Impact on Children</t>
  </si>
  <si>
    <t>The comment raises a specific concern from a paediatrician about the potential health impacts of increased road pollution, particularly its effects on young children’s lungs and long‑term wellbeing.</t>
  </si>
  <si>
    <t>Heritage &amp; Conservation</t>
  </si>
  <si>
    <t>Respondents refer to the village’s historic centre and restricted access, expressing fears that the scale and form of development would suburbanise the edge‑of‑village setting and harm the character of both the Conservation Area and the wider rural landscape. Several comments highlight the presence of heritage assets, including a WWII air raid/Anderson shelter and mature trees, and note past land uses that contribute to the area’s historic identity. Some residents also raise concerns about potential effects on listed buildings, including risks from traffic‑related vibration. Comments reference the need for a Heritage Impact Assessment and emphasise the importance of sensitive integration with the Conservation Area and surrounding context. More broadly, respondents describe the site as part of the village’s charm and rural character and express concern that further development would erode this</t>
  </si>
  <si>
    <t>Housing Need &amp; Affordability</t>
  </si>
  <si>
    <t>The comments present a range of views on local housing needs, with many respondents referring to survey findings that indicate a preference for smaller homes suitable for young families and those looking to downsize, rather than larger, estate‑style development. Several comments acknowledge the need for affordable housing, though some express concern that selling the site to a developer could reduce control over affordability and design, and that the proposed location may raise safety or accessibility issues for lower‑income households. Some respondents question the necessity for additional housing, citing the number of existing properties on the market, recent developments, and a belief that local need has already been met. Others accept the principle of providing further homes, including the 45 dwellings identified, but favour distributing them across smaller northern sites or phasing delivery over several years. A number of comments question the scale of growth directed to Broughton compared with previous plans and other Tier 3 villages, and note concerns that national housing targets, rather than local demand, are driving the proposed allocation.</t>
  </si>
  <si>
    <t>Immigration</t>
  </si>
  <si>
    <t>Explicit objection to “unsafe immigrants housed here,” indicating a perceived risk tied to housing allocation.</t>
  </si>
  <si>
    <t>Infrastructure Pressure</t>
  </si>
  <si>
    <t>The comments express concern that existing development at Hyde Farm and South Road has already placed strain on local infrastructure and that further large‑scale growth would worsen these pressures. Infrastructure provision and planning are identified as significant issues, with respondents noting that current capacity is already under pressure and questioning the ability of the area to accommodate additional development.</t>
  </si>
  <si>
    <t>Light Pollution</t>
  </si>
  <si>
    <t>The comments express a wish to retain the area’s dark skies, which are valued for both community enjoyment and environmental reasons. Respondents are concerned that new housing would introduce street lighting, which they feel would alter the village’s rural character and atmosphere.</t>
  </si>
  <si>
    <t>Local Service and Facilities</t>
  </si>
  <si>
    <t>Respondents highlight existing pressures on GP surgeries, noting long waiting times and limited capacity to support a growing or ageing population. Similar concerns are expressed about the ability of the primary school to absorb an estimated increase in pupils, with some references to staffing constraints. Several comments suggest that wider village infrastructure, including transport and community services, is already under strain following previous development, and that further growth would exacerbate these issues. Some respondents also note that the draft allocation does not include provision for public open space and suggest that meeting emerging policy standards without additional land could increase development density.</t>
  </si>
  <si>
    <t>Location Suitability</t>
  </si>
  <si>
    <t xml:space="preserve">The comments raise concerns that the proposed site is located at the far southern end of the village, a considerable distance from most key facilities such as the school, surgery, shop, playground, sports field, pubs, church, village hall, and other services. Respondents state that residents would need to travel through the entire village to reach these amenities or to access main routes, increasing pressure on narrow and congested roads, including the historic village centre. Many note the lack of safe pedestrian routes, suggesting this would compel additional car use, particularly for families with school‑age children, and would conflict with sustainability aims. Several comments consider the site less suitable than more centrally located or northern alternatives, such as School Lane or Salisbury Road, which are perceived to offer better access and connectivity. Some remarks describe the development as poorly aligned with village needs or “in the wrong end of the village,” while others cite existing strain on local services such as the school and surgery. Additional points include concerns about limited facilities within the village overall, lack of play or communal space within the proposed site, and references to previous assessments that questioned the site’s safety or suitability. </t>
  </si>
  <si>
    <t>Market Viability</t>
  </si>
  <si>
    <t>The comment raises concern that a high‑density or crowded form of development may not be commercially viable in a rural location unless delivered as shared ownership or supported housing.</t>
  </si>
  <si>
    <t>Planning Progress</t>
  </si>
  <si>
    <t>The comment notes that the landowner intends to submit a planning application in the near future and reports that pre‑application discussions with HCC Highways have provided positive feedback.</t>
  </si>
  <si>
    <t>Procedural Justice</t>
  </si>
  <si>
    <t>The comment alleges a lack of transparency and fairness in the decision‑making process, stating that the impact analysis is insufficient and that the authority has not robustly challenged central government directives.</t>
  </si>
  <si>
    <t>The comments note that the village has very limited public transport provision, with only a small number of off‑peak bus services and no peak‑time service, and that the nearest major rail stations are around ten miles away, resulting in car dependency. Some respondents state that the scale of development proposed would be insufficient to support an improved bus service and that significant additional housing would be required to generate demand. Concerns are also raised that flooding‑ and drainage‑related road closures have previously disrupted bus services and that increased traffic could further affect reliability. A further view is that improved public transport is important for the village’s long‑term sustainability.</t>
  </si>
  <si>
    <t>Settlement Hierarchy &amp; Planning Policy</t>
  </si>
  <si>
    <t>The comments express wider concerns about allocating significant housing numbers to Tier 3 settlements and identify this as a recurring issue. They refer to Appendix 1 of the draft Plan, noting that Broughton remains classified as a Tier 3 settlement, and question the evidence supporting the site as a reliable future housing source.</t>
  </si>
  <si>
    <t>Sewage &amp; Wastewater</t>
  </si>
  <si>
    <t xml:space="preserve">The comments raise extensive concerns about the capacity and reliability of the existing sewage and foul water infrastructure. Respondents refer to repeated closures of Horsebridge Road caused by sewage overflow, tanker operations, and groundwater and surface‑water ingress into the system, as well as reports of wastewater entering Wallop Brook. They state that the pumping station and wider network are frequently overwhelmed, have required prolonged repairs, and remain unable to meet current demand. Many question Southern Water’s ability to accommodate additional flows from new housing and express doubt that unresolved problems can support further development. Some note that the issues have caused environmental harm, disruption, and safety hazards, and fear that additional dwellings would exacerbate system overload. </t>
  </si>
  <si>
    <t>Site Selection Process</t>
  </si>
  <si>
    <t>The comments express concern that no proper site appraisal was undertaken for the proposal, with several respondents stating that only a desk‑based review was carried out and that a full assessment or site visit would have raised questions about the allocation. They criticise the rationale for selecting the Hyde Farm site, suggesting it does not meet planning policy criteria for sustainable development, and raise doubts about whether decisions were influenced by landowner promotion rather than site suitability. Some question the evidence used by the LPA, alleging that landowner‑provided figures were accepted without adequate scrutiny and that this undermines confidence in the process. Additional concerns include perceived inconsistency with policies on infilling in rural villages, an impression that settlement boundaries are being adjusted arbitrarily, and a view that more appropriate, better‑located alternative sites should have been considered</t>
  </si>
  <si>
    <t>Social &amp; Economic Impact</t>
  </si>
  <si>
    <t>The comments highlight that dark skies and the rural setting are considered important to local tourism, with concerns that development could undermine this benefit. Respondents also note limited local employment opportunities, suggesting this results in increased commuting and a risk of the village becoming a “commuter dormitory,” with associated traffic, pollution, and carbon emissions. One view is that a care home could help address the shortage of local jobs, while another expresses scepticism about any broader economic gain if developer profits leave the area.</t>
  </si>
  <si>
    <t>Speculative Development Concern</t>
  </si>
  <si>
    <t>The comments state that visible preparatory activity on adjacent land has led to concerns that additional planning applications may follow, creating a risk of further or cumulative development. Respondents fear this could compound existing issues or contribute to overdevelopment in the area.</t>
  </si>
  <si>
    <t>Traffic &amp; Road Safety</t>
  </si>
  <si>
    <t>The comments raise extensive concerns about the suitability of Horsebridge Road and surrounding lanes to accommodate additional traffic from the proposed development. Respondents describe the road network as narrow, winding, and in places single‑track, with soft verges, drainage ditches, choke points, and sections prone to flooding, and note the absence of pavements, lighting, and safe walking routes. They highlight that the lanes are heavily used by pedestrians, cyclists, and other non‑vehicular users, creating significant safety risks. Many refer to estimated traffic levels associated with 45 dwellings, with particular pressure at peak hours and concerns about large vehicles, delivery vans, construction traffic, and existing issues of speeding and congestion. Several comments state that previous traffic surveys were invalid due to road closures, and that conditions during winter, darkness, or flooding further heighten safety hazards. Respondents also raise concerns about bottlenecks and congestion in the village centre, especially on the High Street and Queenwood Road, and the cumulative effect of vehicles needing to pass through the village to reach main routes. Additional points include fears about emergency access, damage to road edges and verges, increased risks at blind corners and junctions, and the impact on visitors, events, and countryside access.</t>
  </si>
  <si>
    <t>Utilities (digital connectivity)</t>
  </si>
  <si>
    <t>The comment notes that mobile phone reception in the area is unreliable, which affects services such as mobile banking and has prevented the installation of smart meters.</t>
  </si>
  <si>
    <t>Utilities (Electricity)</t>
  </si>
  <si>
    <t>The comments note reports of voltage drops and unreliable electricity supply experienced in newer parts of the village. Respondents also state that there is insufficient electrical capacity to support further housing without significant upgrades, suggesting that a new substation would be required and would involve substantial cost.</t>
  </si>
  <si>
    <t>The comments express concern that additional housing would erode the village’s rural character, dark skies, and established sense of place, noting that the absence of street lighting is a deliberate choice to preserve the area’s countryside setting. Respondents fear that further development would alter the historic and social fabric of Broughton, disrupt the peace and enjoyment of village life, and place pressure on community cohesion, particularly affecting families and children. Some highlight that the village has already experienced significant growth over recent decades and believe that more housing risks creating an “artificial focus” rather than supporting balanced, incremental development across the settlement. Comparisons are made with previous schemes that were designed to blend into the countryside, and some comments describe the current proposal as unsuitable for the village.</t>
  </si>
  <si>
    <t>Water (pollution)</t>
  </si>
  <si>
    <t>The comments raise concerns about protecting groundwater and local watercourses, noting that the area lies within a chalk‑based Principal aquifer and that past sewage system failures have contributed to pollution risks. Respondents fear that additional housing could increase pressure on future water resources and heighten contamination risks to Wallop Brook and, downstream, the River Test. Several comments also reference wider ecological issues, including existing pressures on the Test and Itchen rivers and proposals for increased water extraction from these SSSI‑designated systems, which they believe could harm internationally recognised chalk‑stream environments. Potential effects from runoff, flooding, and construction‑related pollution on Wallop Brook and the River Test are also highlighted. One comment acknowledges that draft Local Plan policies CL4 and ENV5 provide an appropriate framework for addressing groundwater protection and pollution control.</t>
  </si>
  <si>
    <t>The comments raise concerns about the adequacy and long‑term resilience of the local water supply, noting that Southern Water already faces difficulty meeting existing demand and has previously imposed restrictions during drought conditions. Respondents refer to declining water pressure over several decades, occasional service irregularities, and fears that additional housing would place further strain on a system they regard as overstretched. Several comments highlight the area’s drought‑stressed conditions, existing abstraction limits on the River Test, and the absence of new reservoir provision since the early 1990s, suggesting that climate‑related pressures may increase risks to water availability and quality. Some also question whether the proposed development aligns with Southern Water’s long‑term expansion plans and express doubt about the organisation’s ability to support both local growth and the wider number of homes planned across the region.</t>
  </si>
  <si>
    <t>Alternative sites &amp; options</t>
  </si>
  <si>
    <t>Argument made that the proposed allocation is not the most suitable or sustainable option and that a more strategic approach to planning, including consideration of new settlements or larger, better‑connected sites, would be preferable to piecemeal village development. Respondents suggest that alternative sites in Lockerley and elsewhere could meet housing needs with fewer environmental, infrastructure, or accessibility constraints, including the “Not Preferred” sites at East Dean Road and Romsey Road, which are said to have capacity or fewer ecological sensitivities. Several comments note that other locations with existing infrastructure—such as Romsey, Andover, North Baddesley, or the Wallops—may be more appropriate for development of this scale, and that housing could be focused closer to services, public transport, schools, and healthcare.</t>
  </si>
  <si>
    <t>Biodiversity, environment &amp; wildlife</t>
  </si>
  <si>
    <t>Respondents refer to habitat loss, fragmentation of wildlife corridors, and the sensitivity of the surrounding environment, including references to species such as deer, otters, bats, owls, buzzards, red kites, little egrets, kingfishers, and water vole. There is concern about the loss of mature hedgerows, meadow habitat, and high‑quality agricultural land, with some comments noting the presence of nesting birds and long‑standing grazing use. Broader environmental issues are raised, including alleged breaches of the Environment Act 2021, the absence of sufficient environmental assessment, and perceived inconsistency with climate resilience and biodiversity commitments. Some comments suggest the land could instead support biodiversity enhancement schemes and note previous objections to similar proposals, describing the area as environmentally valuable and vulnerable to harm.</t>
  </si>
  <si>
    <t>Car Dependency</t>
  </si>
  <si>
    <t>Respondents consider the location unsuitable for sustainable development, citing limited local employment and a resulting reliance on car travel. They state that opportunities for remote working are declining post‑COVID, increasing the need to commute. The comment argues that greater car dependency would conflict with climate‑related commitments and sustainability objectives, with associated effects on natural capital. It is also suggested that increased car use would raise household costs and emissions, disproportionately affecting lower‑income residents.</t>
  </si>
  <si>
    <t>Chalk stream &amp; ecology</t>
  </si>
  <si>
    <t>The comments highlight extensive concerns about the potential impact of the development on the River Dun and the wider chalk stream system. Respondents note that the site drains toward the River Dun, a tributary of the River Test, and refer to these waterways as rare, highly sensitive chalk streams of national and international importance. They raise risks of pollution, sedimentation, nutrient loading, sewage contamination, and increased runoff, with several comments citing the presence of aquifers and the sloping nature of the site as factors that could exacerbate water‑environment impacts. Submissions emphasise the ecological value of the area, including protected and notable species associated with river and water meadow habitats. Some comments reference conservation designations and call for more detailed environmental assessment, including hydrology, groundwater, biodiversity and bat surveys. Concerns are expressed that the development could undermine restoration and conservation efforts, conflict with recent Council commitments to protect river environments, and harm a landscape perceived as environmentally sensitive.</t>
  </si>
  <si>
    <t>Community Impact</t>
  </si>
  <si>
    <t xml:space="preserve">Some respondents describe a long-term decline in amenities as already affecting village identity and express concern that new housing, particularly for people without existing ties to the area, could further erode the sense of community and respect for the village. Fears are expressed that large‑scale development would harm rural village identity and, could significantly increase the population. Safety concerns are noted where children play near the river and fencing is viewed as necessary. A small number of comments acknowledge that new residents could help improve village sustainability. </t>
  </si>
  <si>
    <t>Consultation legality</t>
  </si>
  <si>
    <t>Residents raise concerns about the legality and adequacy of the consultation process. Comments state that the information provided was insufficient, unclear, or misleading, making it difficult to respond meaningfully. Issues noted include missing or inadequate details in the consultation documents, the absence of key explanatory information such as a clear map key, and uncertainty over site‑specific evidence, including SHELAA information and drainage details. Some respondents argue that material inaccuracies—such as those relating to site location or settlement classification—undermine the validity of the consultation and call for the process to be restarted or for the site to be removed from the plan. Comments also allege procedural unfairness, citing insufficient time, lack of targeted notification, and concerns about misrepresentation of information. References are made to legal principles governing consultation and decision‑making.</t>
  </si>
  <si>
    <t>Cumulative impact of developments</t>
  </si>
  <si>
    <t>The comment expresses concern that several speculative development proposals are coming forward outside the Draft Local Plan, leading to a wider perceived issue of cumulative housing impact on local communities and infrastructure.</t>
  </si>
  <si>
    <t>The comments raise concerns about the adequacy, clarity, and completeness of the evidence base and consultation material supporting the proposed allocation. Respondents state that key assessments—particularly landscape sensitivity studies, drainage and infrastructure evidence, and environmental information—are incomplete or absent, with specific reference to Lockerley sites not being evaluated in the cited landscape work. Several submissions consider that insufficient detail has been provided on the design, scale, justification, and impacts of the proposal, making it difficult for residents to understand or comment meaningfully. Additional points include concern about the absence of an environmental impact assessment and queries about whether statutory consultees, such as Hampshire Highways, were engaged.</t>
  </si>
  <si>
    <t>Flooding &amp; surface water</t>
  </si>
  <si>
    <t>The comments raise widespread concerns about flood risk and surface water management. Respondents state that the site and surrounding roads flood frequently, with references to winter flooding, boggy ground conditions, groundwater flooding, and recent events that cut off local access routes. Many note that the field helps absorb rainfall and releases it gradually, and that replacing it with hard surfaces would increase surface water run‑off, pollution, and sedimentation, particularly given the site’s slope toward the River Dun. Submissions highlight risks to nearby watercourses, which are described as sensitive and already prone to flooding. Several comments reference adjacent flood zones, the proximity of the floodplain, and the need for detailed drainage and flood risk assessments, with some arguing that none have been provided. Concerns are also raised about overstretched local drainage infrastructure, the adequacy of mitigation in the Infrastructure Delivery Plan, and the need for appropriate surface water strategies suited to chalk geology.</t>
  </si>
  <si>
    <t>Foul drainage &amp; sewage</t>
  </si>
  <si>
    <t xml:space="preserve">Respondents consistently raise concerns about the absence of mains drainage in Lockerley and the surrounding area, stating that all new development would require on‑site treatment plants, individual septic tanks, or cesspits. They note that existing private systems in the village already experience failures, overflows and pollution incidents, particularly during heavy rainfall, and some cite past problems with small privately operated sewage works leading to environmental harm and high costs for residents. Many comments highlight the risk that additional foul water and surface water runoff could pollute nearby watercourses, with several referring to existing storm‑related discharges, sewer capacity issues, and groundwater contamination risks. Concerns are also raised about the lack of a published drainage strategy, absence of a foul drainage or surface water assessment, and the omission of site‑specific information in the Infrastructure Delivery Plan. Some note that any non‑mains solution may require environmental permitting and must comply with statutory protections. </t>
  </si>
  <si>
    <t>Freedom of Information (FOI) requests</t>
  </si>
  <si>
    <t>Residents request access to various documents, including correspondence with organisations such as Natural England and the developer, traffic surveys, infrastructure costings, Equality Impact Assessments, and meeting minutes. They also raise concerns about the handling of EIR and FOI requests, citing delays, clarification processes, and timing issues, which they view as causing procedural unfairness.</t>
  </si>
  <si>
    <t>Government policy impact</t>
  </si>
  <si>
    <t>Residents raise concerns about the implications of national and county‑level policy decisions for small rural communities. Some respondents express concern that national housing requirements are imposed without sufficient consideration of the needs and circumstances of small villages.</t>
  </si>
  <si>
    <t>Residents raise concerns about potential negative effects on quality of life arising from pressure on existing infrastructure and wider environmental risks. Some respondents express unease about locating new homes close to water sources that may encourage mosquito activity.</t>
  </si>
  <si>
    <t>Housing Need</t>
  </si>
  <si>
    <t>Human rights compliance (Articles 8 and A1P1)</t>
  </si>
  <si>
    <t>Respondent raises a concern that both the construction phase and the permanent environmental changes associated with the development could interfere with their rights. They request that a proportionality assessment be carried out and that appropriate mitigation measures be identified.</t>
  </si>
  <si>
    <t>Landowner Motives</t>
  </si>
  <si>
    <t>Residents express criticism of the landowner, stating that the proposal reflects repeated speculative attempts to profit from the site.</t>
  </si>
  <si>
    <t>Legality of approach</t>
  </si>
  <si>
    <t>Residents raise a series of objections relating to the legal robustness and credibility of the plan. Comments argue that the allocation fails to meet sustainability objectives and statutory obligations, and that misclassification or missing evidence undermines the soundness of the proposal. Some respondents suggest that decisions go beyond the settlement hierarchy in a way they believe to be procedurally or regulatorily improper, and they challenge the legality of the plan. Concerns are expressed that the allocation relies on inaccurate information and therefore cannot be considered sound. Several comments question compliance with the Habitats Regulations, the Environment Act 2021 and the Water Resources Act 1991, and ask about responsibility for any harm to protected watercourses and the risk of Judicial Review.</t>
  </si>
  <si>
    <t>Local infrastructure, services &amp; facilities</t>
  </si>
  <si>
    <t>Residents raise extensive concerns about the limited availability of essential services and infrastructure across the area. Comments state that many settlements lack key facilities, with some villages having only a single small shop or no facilities at all. Healthcare is described as distant, difficult to access by public transport, and already under strain, with long waits and limited capacity. Concerns are also raised about pressure on schools, limited scope for expansion, congestion at drop‑off and pick‑up times, and uncertainty about the capacity of education providers to accommodate additional pupils. Several respondents cite the absence of utilities such as mains drainage/mains gas. Transport infrastructure is frequently described as poor, reliance on single‑track or unsuitable rural roads, and a lack of pavements or safe walking routes, particularly for children accessing schools.  Respondents highlight limited local employment opportunities, meaning residents already rely heavily on private cars for commuting and basic services. Several note that existing could be overwhelmed by 50 new dwellings. A few comments observe potential benefits, such as new housing helping to sustain village shops, schools, or community organisations.</t>
  </si>
  <si>
    <t>NPPF Compliance</t>
  </si>
  <si>
    <t>Respondents are critical of the authority’s approach, stating that it lacks strategic oversight and fails to meet legal and national policy requirements. They argue that the Plan is unsound and does not comply with the National Planning Policy Framework, citing failures of the soundness tests in paragraphs 35 and 36, including concerns that the allocation is not positively prepared, justified, effective or consistent with national policy. They also state that the proposal does not satisfy the NPPF sustainability tests covering economic, social and environmental considerations. The comments also refer to potential non‑compliance with obligations under the Environment Act 2021.</t>
  </si>
  <si>
    <t>Objection to development</t>
  </si>
  <si>
    <t>The respondents register a clear objection to the allocation and expresses broad disagreement with its inclusion in the Local Plan. They make an explicit request for Site SA25 to be removed from the Plan, both now and in future iterations, and object directly to its inclusion in the Revised Local Plan.</t>
  </si>
  <si>
    <t>Pollution</t>
  </si>
  <si>
    <t>Respondents express concern that increased traffic associated with the development would lead to higher noise levels and air pollution, with particular reference to NO₂ and particulate matter and the potential health implications for properties close to affected roads. Respondents consider that greater car dependency would raise emissions and adversely affect local air quality. Several comments state that nearby homes would experience additional noise, vibration, and general disturbance, with one also highlighting privacy concerns and suggesting that landscaped boundaries could help if development proceeds. Some respondents refer to the absence of a cumulative air‑quality assessment despite anticipated traffic growth, and one cites NPPF considerations relating to noise, tranquil areas, and light pollution in arguing that the site is unsuitable for the proposed scale.</t>
  </si>
  <si>
    <t>Previous Planning Decisions</t>
  </si>
  <si>
    <t>The respondents state that the site conflicts with Local Plan objectives relating to landscape, transport, flood risk and biodiversity. They note that the site was previously assessed and rejected, arguing that its reintroduction is inconsistent with evidence‑based planning. A comparison is also drawn with the refusal of a dog‑park application, which they contrast with the proposal for housing.</t>
  </si>
  <si>
    <t>Public transport</t>
  </si>
  <si>
    <t>The comments consistently describe very limited public transport provision in the area. Respondents state that bus services are infrequent, unreliable, or effectively absent, with no direct service to Romsey and only a small number of weekday journeys to Salisbury. Several note that the nearest rail stations are around two to three miles away, not safely accessible on foot or by bicycle, with infrequent services and limited parking. Many highlight the absence of pavements, restricted footpaths, and unsafe walking routes, which further constrain non‑car travel. Submissions emphasise that the rural location offers no viable alternatives to private car use, meaning future residents would be heavily car‑dependent for work, education, services, and commuting. Some comments argue that this contradicts sustainability objectives and would increase congestion, emissions, and pressure on the village’s constrained road network.</t>
  </si>
  <si>
    <t>Rights of Rivers Policy</t>
  </si>
  <si>
    <t>Respondents refer to a recent Council motion supporting river rights and argue that the Council’s own declarations to protect rivers are inconsistent with pursuing the development. They call for these commitments to be upheld and for the plan to be withdrawn.</t>
  </si>
  <si>
    <t>Scale &amp; character of development</t>
  </si>
  <si>
    <t>The comments object to the scale of the proposed 50‑dwelling development, stating that it would be disproportionate for the rural settlements of East Dean and Lockerley. Respondents note that East Dean has around 90–100 existing dwellings and that adding 50 more would represent an expansion of over 50%, significantly altering the scale of the village and its rural character. Others highlight that Lockerley, although larger, is also a rural settlement with dispersed development, and that a housing estate of this size would not reflect the traditional pattern or landscape setting. Many submissions emphasise that the proposal would permanently change the character of Holbury Lane and the surrounding countryside, with concerns that the site is too small or sensitive for a housing estate. Comments also refer to a lack of clear justification for the scale of development in this location, the potential erosion of settlement identity, and perceived incompatibility with the Local Plan’s expectations for development in rural areas. Some note that any growth should be small‑scale or infill to maintain character, while others refer to potential cumulative effects of this and other nearby proposals.</t>
  </si>
  <si>
    <t>Settlement tier &amp; boundaries</t>
  </si>
  <si>
    <t>The comments collectively object to the allocation on the basis that the site is incorrectly described as being in Lockerley when it lies within East Dean parish. Respondents state that East Dean is a Tier 4 settlement, classed as countryside, and not a Tier 3 settlement as implied in the consultation material. They argue that this misclassification affects the policy context, the assessment of sustainability, and the legitimacy of including the site in the plan. Several comments contend that Tier 4 settlements have very limited facilities, are not expected to accommodate housing growth, and that development should be strictly limited to community‑led or affordable housing. Some note that the site lies outside Lockerley’s settlement boundary and has historically been treated as open countryside. Concerns are also raised that development of this scale would represent a significant and disproportionate increase in the size of East Dean, altering its character. A number of respondents suggest that the error in settlement identification undermines the evidence base, the robustness of the Local Plan, and in some cases the legality of the proposal.</t>
  </si>
  <si>
    <t>The comments object to the allocation on the basis that it does not meet sustainability requirements in national or local policy. Respondents state that the proposal conflicts with the National Planning Policy Framework, including concerns that it would not deliver a sustainable pattern of development in a heavily rural area with limited infrastructure. They consider that the site does not satisfy the Local Plan criteria for Tier 4 settlements, where growth is expected to be very limited. Some submissions raise broader concerns about the overall sustainability implications of the development.</t>
  </si>
  <si>
    <t>Respondents consistently raise concerns about the capacity and safety of the local rural road network. They state that roads serving the site and wider area are narrow, often single‑track, lack pavements, lighting, and safe pedestrian or cycling routes, and include sharp bends, blind corners, pinch points, and poor‑visibility junctions. Many comments refer to existing congestion, conflicts with agricultural and commercial vehicles, roadside parking, erosion of verges, potholes, and frequent flooding. Increased vehicle movements from the proposed development—variously estimated at 100–400 additional daily trips—are viewed as exacerbating congestion, road wear, and safety hazards, particularly near Lockerley Primary School, where routes have inconsistent footways and limited width. Concerns include the suitability of Holbury Lane and East Dean Road as access points. Some respondents request traffic counts, safety audits, and clarity on required highway improvements.</t>
  </si>
  <si>
    <t>Utilities &amp; connectivity</t>
  </si>
  <si>
    <t>Residents raise extensive concerns about the adequacy and reliability of local utilities and digital infrastructure. Comments state that mobile phone coverage is poor or absent across the area, and leaving residents dependent on unstable Wi‑Fi calling. Broadband is frequently described as unreliable, with service interruptions during power cuts and limitations that prevent the use of smart meters or access to flexible energy tariffs. Several respondents note that Lockerley and East Dean lack mains gas and mains drainage, with existing homes relying on oil or electricity, which in turn requires more vehicle deliveries and places greater load on the electrical network. Concerns about electricity supply, frequent power cuts, and the capacity of local grids are raised. Water supply is identified as a particular issue,  and questions about the feasibility and cost of foul drainage solutions. Comments also highlight the absence of clear plans in the Infrastructure Delivery Plan for broadband, energy supply, waste management, or wider utilities for SA25, indicating a perceived funding and delivery gap. Respondents also question the Council’s ability to ensure utility compliance and seek confirmation of capacity across electricity, gas, water, telecoms, and drainage infrastructure. Most comments emphasise that the current infrastructure is insufficient to support the proposed scale of development.</t>
  </si>
  <si>
    <t>Walking &amp; cycling</t>
  </si>
  <si>
    <t xml:space="preserve">The respondents raise concerns about the loss of a public footpath and recreational land and highlights the need to improve the on‑road section of National Cycle Network Route 24 to support safe and suitable access. They comment on the site’s poor connectivity and suggest improving walking and cycling links to local facilities and nearby railway stations. A specific request is made for assessment of impacts and safety at the proposed access with engagement of active‑travel stakeholders. </t>
  </si>
  <si>
    <t>Water (supply &amp; stress)</t>
  </si>
  <si>
    <t>The respondents raise concerns about existing water scarcity and the potential for additional housing to worsen supply pressures. They reference national Planning Practice Guidance on water supply, wastewater and water quality, including the expectation to use the public sewer where feasible. The comment questions the capacity of the current water network to support further development, noting the use of tankers in rural villages as an indication of existing issues and highlighting the increased demand new homes would place on mains water. Concerns are also expressed about the sustainability of supply in light of Southern Water’s application to extract water from the River Test, the Environment Agency’s classification of serious water‑availability stress, and identified supply deficits. The respondents query whether new homes would come forward before alternative sources are secured and what mitigations would be required to avoid deterioration in status. They suggest measures such as reservoir provision and rainwater harvesting, referring to local aquifer characteristics and the potential benefits of prioritising collected rainfall to reduce abstraction and treatment.</t>
  </si>
  <si>
    <t>Community engagement</t>
  </si>
  <si>
    <t xml:space="preserve">Concern was expressed that there has been a lack of engagement with the local community and parish council, and that the neighbourhood planning process has been disregarded. There was a sense that the process was predetermined. </t>
  </si>
  <si>
    <t>Design, layout, scale and character</t>
  </si>
  <si>
    <t xml:space="preserve">Respondents commented on the character of Braishfield and the linear pattern of development, with concern expressed that the proposed development does not fit with this and would represent overdevelopment that would impact the rural character and identity of the village. Some respondents felt the development amounted to urban sprawl and reflected on the cumulative impact of other developments in the area, and were concerned it would set a precendent for further greenfield development. There was support expressed for a smaller scheme (around 10 homes). Some respondents raised conflict with the village design code and harm to the conservation area. </t>
  </si>
  <si>
    <t>Environment &amp; climate impacts</t>
  </si>
  <si>
    <t xml:space="preserve">Several respondents felt that the scheme would conflict with carbon reduction goals, citing car dependency and general unsustainability of the site compared with others. Concern was expressed about the environmental impact of building on green fields, inlcludng loss of open space and increase in pollution (air, noise and light).  The Environment Agency (EA) commented on the principle aquifer and the protection of groundwater, particularly during construction.  The EA noted that draft policies from the Regulation 18 Stage 2 Draft Local Plan adequately covered these matters. </t>
  </si>
  <si>
    <t>Healthcare capacity</t>
  </si>
  <si>
    <t xml:space="preserve">Several respondents cited diffficulty getting appoitments and a lack of healthcare facilties in the area, with concern that more development would worsen the existing situation. Some respondents noted that services in Romsey were already at capacity, and that a new surgery in Abbottswood has not been delivered.  </t>
  </si>
  <si>
    <t>Heritage &amp; conservation</t>
  </si>
  <si>
    <t xml:space="preserve">Some respondents noted that the site is adjacent to the Braishfield Conservation Area, with some concern rasied about the impact on its' character and appearance.  </t>
  </si>
  <si>
    <t>Lack of infrastructure</t>
  </si>
  <si>
    <t xml:space="preserve">Respondents expressed concern that local infrastructure could not support the additional housing, and would put pressure on local services and facilities. Some felt that infrastructure should be in place before development is allowed. </t>
  </si>
  <si>
    <t>Public transport &amp; car dependency</t>
  </si>
  <si>
    <t xml:space="preserve">A number of respondents referrenced the limited bus service available, and that this would mean residents would be car dependent. Concern was expressed over the sustainability of the site in this respect, and the impact on emissions and traffic congestion.   </t>
  </si>
  <si>
    <t>Traffic, roads &amp; parking</t>
  </si>
  <si>
    <t xml:space="preserve">Concern expressed about the amount of additional traffic generated from the development, with respondents commenting on the impact on local roads and there being only one route in/out of the village. Several respodents raised concerns  about the impact on the school particulary at drop offf and pick up times. Some respondents expressed concern with speeding, poor road conditions and a lack of footpaths, raising safety concerns.  Some respondents felt there was inadeqiate assessment on traffic impacts.  </t>
  </si>
  <si>
    <t>School capacity &amp; education</t>
  </si>
  <si>
    <t xml:space="preserve">Respondents commented that the primary school is almost at capacity already, and the school is not able to expand, meaning there is not the capacity to accommodate additional pupils arising from the develoment. Safety concerns were also raised in relation to traffic and parking around the school as a result of new development. Some comments also raised a lack of pre-school/nursery provision in the village. </t>
  </si>
  <si>
    <t>Strategy and evidence</t>
  </si>
  <si>
    <t xml:space="preserve">Several respondents felt that brownfield sites should be prioritised over greenfield, citing Romsey brewery as an example of a brownfield site locally. Concern was expressed that sites have not be properly assessed, and that the allocation does not accord with the Draft 2040 Local Plan. It was raised that development should be focussed in tier 1 and tier 2 setlements and in urban extensions, and not in tier 3 settlements, which have less services and facilties and public transport options. It was also raised that distributing housing accross smaller sites is preferable to one large site, and that it would more appropriate for Braishfield to have one smaller allocation. Some respondents referred to the Village Design Statement and felt that the proposal was contrary to this. Concern was expressed about the high housing requirement set by central government and that the council should not adopt this as it does not reflect local needs. Some expressed concern that the development is driven by developers rather than planning policy. </t>
  </si>
  <si>
    <t xml:space="preserve">Utilities </t>
  </si>
  <si>
    <t xml:space="preserve">Respondents commented on poor internet speeds, lack of mains gas and frequent power outages, raising concerns about capcity for more homes. Some respondents flagged the proximity of the site to a gas pipe, raising safety concerns. </t>
  </si>
  <si>
    <t>Water supply &amp; sewerage</t>
  </si>
  <si>
    <t xml:space="preserve">Respondents commented that existing water supply was frequently inadequate, citing water outages and and low pressure. Some respondents commented on tankering that serves nearby develoment. Concern was expressed that an assessment of water and wastewater capacity in Braishfield capacity not included in the published Water Cycle Study, and there was doubt expressed that Southern Water could meet the infrastructure demands from new development. Southern Water commented that there is capacity in the water network for the additional homes. The Environment Agency noted that the site is within a groundwater Source Protection Zone and on an aquifer, making groundwater protection critical, especially during construction, and that the draft Local Plan contained policies to deal with this adequately. </t>
  </si>
  <si>
    <t>Wildlife, trees &amp; biodiversity</t>
  </si>
  <si>
    <t xml:space="preserve">Concern was raised about loss of wildlife and hedgerows, and the impact of development on biodiversity. There was specific reference to oak trees on site and that these should be retained. Some respondents questioned the lack of habitat surveys and biodiversity net gain calculations for the scheme. </t>
  </si>
  <si>
    <t>Access &amp; Highways  (Buttons Lane/A36)</t>
  </si>
  <si>
    <t>There is objection to using Buttons Lane as the access point for the development of around 100 homes. Respondents repeatedly describe the lane and surrounding road network as dangerous, too narrow, poorly aligned, and already over‑capacity, with significant safety risks for pedestrians, particularly schoolchildren, cyclists and drivers.
Multiple representors cite previous Highway Authority assessments, which concluded that access via Buttons Lane would have a “severe impact” on road safety and the local transport network and was previously judged inadequate for similar-scale development proposals. The concerns focus not only on everyday traffic but also the construction phase, which residents believe would make conditions substantially worse.</t>
  </si>
  <si>
    <t>Access &amp; Highways (Active travel)</t>
  </si>
  <si>
    <t>Respondents note that Wellow has poor active‑travel infrastructure and very limited public transport, meaning new development would almost entirely rely on private car use. They call for significant improvements to the local footpath and cycle network, both within and beyond the development site as well as safer crossing points on the A36. Concerns centre on safety, accessibility, and lack of realistic alternatives to driving. Several comments propose an independent, connected footpath system and low‑speed internal roads to reduce vehicular dominance and encourage walking.</t>
  </si>
  <si>
    <t>Access &amp; Highways (Construction)</t>
  </si>
  <si>
    <t>Respondents consistently raise strong concerns about noise, disruption, and construction‑related traffic associated with the proposed development. Many describe the expected disturbance as unprecedented for Wellow, both in scale and duration, and believe it would have a significant negative impact on residential amenity, local tranquillity, and road safety.
The narrowness of Buttons Lane and surrounding rural roads is a recurring theme: residents argue these routes cannot safely accommodate construction HGVs, large machinery, and increased traffic, particularly alongside existing road users such as buses, cyclists, pedestrians, and schoolchildren. Anticipated consequences include noise pollution, dust, vibration, road surface deterioration, congestion, and heightened safety risks.
There is also widespread concern that construction impacts would last for years and cause major, sustained disruption to everyday life, with some comments suggesting the village has never experienced impacts of this magnitude.
Several residents call for mitigation controls such as time restrictions, quiet periods around school times, and pollution‑prevention measures.</t>
  </si>
  <si>
    <t>Access &amp; Highways (Public transport &amp; active travel)</t>
  </si>
  <si>
    <t>Respondents describe Wellow’s public transport links as extremely poor to non‑existent, with no bus service to Romsey (the nearest Tier 1 settlement) and only infrequent, unreliable services to other towns such as Salisbury, Southampton, and Totton. Many note that bus services have been cut back, with some routes withdrawn entirely. Coupled with the absence of safe cycle routes to Romsey or nearby settlements, residents argue that the proposed development would create near‑total car dependency, significantly increasing traffic, congestion, emissions, and pressure on the village’s narrow road network.
The comments frame this issue as one of unsustainability, particularly in a Tier 3 settlement where public transport is not viable for daily travel. Several responses also highlight that poor transport links isolate young people and those without cars, and force elderly residents to rely on voluntary driver schemes.</t>
  </si>
  <si>
    <t>Access &amp; Highways (Public transport)</t>
  </si>
  <si>
    <t>Respondents raise concerns about road and pedestrian safety, emphasising that the existing local road network, particularly Buttons Lane, Lower Common Road and Romsey Road cannot safely accommodate additional traffic from a 100‑home development. Pavements are extremely narrow or absent, forcing pedestrians (including wheelchair users, prams, children and dog walkers) into the carriageway. Several submissions describe first‑hand near misses, including from a doctor who fears children could be injured or hospitalised.
Key access points were previously judged unsuitable on safety grounds, and commenters believe the situation has not changed. Many highlight the lack of street lighting, worsening risks after dark. With increased car journeys (≈200 additional cars), congested and “crumbling” rural roads, construction traffic impacts, and existing parking challenges (especially near the village shops), respondents expect significant deterioration in safety conditions.</t>
  </si>
  <si>
    <t>Respondents believe that the development’s estimated 200 additional cars and 300–400 new residents would create unsustainable traffic pressures across the whole of Wellow. The local road network that is already narrow, winding and congested would be unable to cope with the increased vehicle movements associated with commuting, school trips, deliveries, and visitors. Several residents note that the village already struggles with traffic even without new development, and regularly becomes a rat run when the A36 is closed, intensifying congestion on Romsey Road, Buttons Lane and Lower Common Road.
Several comments reference previous assessments that advised refusal due to highway stress, arguing that conditions have not improved and in some cases have worsened (e.g., more delivery traffic since COVID, new commercial permissions, increased visitor numbers). Concerns extend beyond congestion to include noise, air pollution, increased emissions, and deterioration of road surfaces already marked by potholes.</t>
  </si>
  <si>
    <t>Affordable housing</t>
  </si>
  <si>
    <t>Request for inclusion of affordable and community homes in the development.</t>
  </si>
  <si>
    <t>Alternative site</t>
  </si>
  <si>
    <t>Respondents propose that other locations in or around Wellow would be more suitable for development than the currently identified site, incuding Pottery Farm (Romsey Road) and SHELAA Ref: 6.</t>
  </si>
  <si>
    <t>Alternative strategy</t>
  </si>
  <si>
    <t xml:space="preserve">The comments express broader reflections on settlement‑level growth strategy.  They suggest a new town with future-proofed infrastructure for long-term growth instead of piecemeal large developments, or  smaller developments delivered over 10–20 years. </t>
  </si>
  <si>
    <t>Comments focus on the direct effects of the proposed development on neighbouring non‑listed residential properties, including loss of privacy, domination, overshadowing, and reduced quality of life.</t>
  </si>
  <si>
    <t>Dark skies</t>
  </si>
  <si>
    <t>Respondents highlight that the proposed development would harm Wellow’s dark skies, tranquillity, and rural environment, introducing light pollution, noise, and loss of open views. It will affect environmental quality, village character, and have impacts on residents and wildlife.</t>
  </si>
  <si>
    <t>Design</t>
  </si>
  <si>
    <t>The comments note that there are expectations for quality, sustainability, and community benefit if the development goes ahead. They request a: Contextual design that respects local character, Landscaping and green infrastructure, High sustainability and energy standards, Eco-friendly building practices and Local facilities, such as children’s play areas</t>
  </si>
  <si>
    <t>Developer</t>
  </si>
  <si>
    <t xml:space="preserve">The comments reflect a mix of concerns and support regarding the proposed housing allocation. Respondents are suspicious about the developer’s change of site name, which many view as misleading and potentially aimed at concealing the site’s planning history, hindering public awareness and access to documents. The site promoter supports the allocation, highlighting the site’s suitability, proximity to amenities, and contribution to meeting housing targets. </t>
  </si>
  <si>
    <t>Ecology &amp;  Biodiversity (Protected species)</t>
  </si>
  <si>
    <t>Respondents describe the site as ecologically rich, functioning as both a wildlife corridor and a habitat for numerous legally protected species including bats, dormice, barn owls, red kites, grass snakes and great crested newts. Many comments point to the site’s proximity to the New Forest’s SAC/SPA/Ramsar designations and the Mottisfont bat foraging zone, arguing that development poses unacceptable risks such as habitat fragmentation and environmental degradation. Natural England notes that the allocation is within 13.8 km of the New Forest SAC/SPA/Ramsar must address increased recreational pressure in line with emerging Policy BIO2, and that the New Forest International Nature Conservation Designations: Recreation Mitigation SPD (Jan 2025) establishes the required mitigation measures. Any proposed mitigation must be clearly demonstrated to be deliverable and effective before it can be relied upon in relevant assessments.
Hedgerow removal and light pollution are highlighted as particularly damaging for bat and bird species. Some raise additional concerns related to the River Blackwater, flooding, and downstream impacts on fish and aquatic habitats. Several respondents view the ecological value of the land as irreplaceable, asserting that mitigation or alternative green space cannot replicate the existing habitat quality.</t>
  </si>
  <si>
    <t>Ecology &amp; Biodiversity (River)</t>
  </si>
  <si>
    <t>Comments note the  long-standing conservation efforts (Blackwater Conservation Group) and importance of river valley ecosystem.</t>
  </si>
  <si>
    <t>Greenfield vs brownfield</t>
  </si>
  <si>
    <t>Opposition to allocating the site because it is greenfield land located outside the settlement boundary, and the Draft Local Plan fails to prioritise brownfield redevelopment opportunities across Test Valley.</t>
  </si>
  <si>
    <t>Heritage (Listed buildings)</t>
  </si>
  <si>
    <t>Respondents repeatedly identify that Grade II listed buildings directly border the site, including a 16th‑century thatched cottage, and argue that the proposed development would cause significant harm to their setting, historical value and amenity. This is often described as a severe or unacceptable impact and contradictory to heritage policy (e.g., policy E9).
In addition to impacts on designated heritage assets, comments highlight broader harm to the historic character of Wellow, as well as effects on non-designated heritage assets, reinforcing concern about the erosion of local character. Many also state that existing non‑listed homes surrounding the site would be adversely affected by overlooking, overshadowing and visual dominance, contributing to a wider amenity loss beyond the listed buildings themselves.</t>
  </si>
  <si>
    <t>The comments show a preference for smaller, more affordable, and more accessible homes, rather than large executive properties. Respondents argue that Wellow’s most pressing need is for downsizer-friendly housing, particularly bungalows and small dwellings which would allow older residents to move into appropriately sized homes and free up larger family houses. There is strong scepticism that developers will not deliver bungalows without policy intervention. Additionally, commenters highlight the importance of sustainability features and that any scheme must incorporate a high proportion of affordable housing.</t>
  </si>
  <si>
    <t>Infrastructure (Developer contributions)</t>
  </si>
  <si>
    <t>Comments suggest that money should be invested into the local community although some doubt any will benefit Wellow.</t>
  </si>
  <si>
    <t>Comment note that Wellow Primary School is already full, with no physical space or staffing available to expand, making it impossible to accommodate the ~31 primary‑age pupils expected from a 100‑home development. Many respondents highlight that the school is already oversubscribed, with some families unable to secure places for their children and having to travel to other villages or even other counties.
A major linked concern is road safety. Parking and traffic around the school are consistently described as unsafe, congested, and chaotic, with fears that additional children and displaced school travel would significantly worsen risks, especially for pedestrians and cyclists.
Secondary schools in Romsey are also noted as oversubscribed and early years provision is limited.</t>
  </si>
  <si>
    <t xml:space="preserve">Representors state that Wellow lacks the services, facilities, and capacity to support a 100‑home development. Residents describe existing infrastructure as strained or inadequate, with major gaps in retail, postal services, healthcare, drainage, and public transport requiring residents to travel elsewhere.
Transport and road safety are highlighted as growing challenges, with narrow roads, insufficient parking, and the potential for increased congestion. Respondents also express concern at the lack of infrastructure commitments, arguing that new housing should not precede major investment in facilities.
</t>
  </si>
  <si>
    <t>The comments  highlight that Wellow has no local GP or dentist provision, and the nearest facilities in Romsey are already described as full or overstretched. Many residents report difficulty registering with a doctor or securing timely appointments. The absence of public transport to Romsey compounds this problem, leaving non‑drivers especially the elderly dependent on volunteer drivers, lifts, or expensive taxis for even basic healthcare. Respondents argue that adding 100 homes (over 200 new residents) would place unsustainable pressure on the local healthcare system.</t>
  </si>
  <si>
    <t xml:space="preserve">Residents believe the site forms a crucial part of Wellow’s rural landscape, particularly given its position on the edge of the New Forest, and that development would fundamentally and permanently erode the village’s countryside character. Loss of rural views and open space is a dominant theme, with many noting that the site is highly visible year-round, lacks natural containment features, and serves as an important visual asset for residents and schoolchildren.
Dark skies are a concern. Respondents argue that introducing estate-style lighting would compromise Wellow's valued night-time environment and adversely affect wildlife. Combined with increased noise, visual impact, and suburbanisation, many feel the development threatens the tranquillity that defines the area. Hedgerow loss and the replacement of natural features with fencing or roads are also cited by others as further contributors to landscape harm. Natural England refer to the 2018 Landscape Character Assessment and the 2024 Landscape Sensitivity Study. They expect appropriate consideration through the Plan to further the purposes of the New Forest National Park’s protected landscape features, characteristics and special qualities. They advise the views of the landscape advisor/ planner for the National Landscape be sought for their knowledge of these sites and the wider setting, together with the aims and objectives of the park’s management plan and how this can be considered through the Local Plan. 
</t>
  </si>
  <si>
    <t>Landscape &amp; Views (School Road)</t>
  </si>
  <si>
    <t>Residents argue that development would permanently destroy this key local view view from School Road, which is currently enjoyed year-round by residents, schoolchildren, dog walkers and visitors. The view from School Road (looking northwest) is identified in the 2024 Wellow Neighbourhood Plan. There is concern that the site is highly visible, especially during winter months when hedgerows lose foliage, making any development starkly prominent from multiple public roads and footpaths. Loss of hedgerows and trees would further expose the scheme and diminish the rural character of the area.
The theme of dark skies is also noted with respondents believe that introducing estate-style lighting will erode the darkness that defines Wellow’s rural edge and its setting near the New Forest. Many comments link impacts on dark skies to effects on nocturnal wildlife and loss of tranquillity.</t>
  </si>
  <si>
    <t>NPPF</t>
  </si>
  <si>
    <t>Comments refer to NPPF and test of soundness, Local Plan policies (E2, T1) and SPA mitigation indicating non-compliance and unsustainable development.</t>
  </si>
  <si>
    <t>Neighbourhood Plan</t>
  </si>
  <si>
    <t>The Wellow Neighbourhood Plan (2024) is the foundation for objecting to the proposed allocation. Residents repeatedly note that the Plan adopted with over 90% public support and endorsed by TVBC explicitly excluded the site after a robust assessment process supported by independent AECOM (SHELAA) analysis, which deemed the land unsuitable. Wellow is a Tier 3 settlement, intended for limited, small-scale growth aligned with its rural character, constrained infrastructure, and low accessibility by sustainable transport. The proposal for approximately 100 homes is widely viewed as incompatible with this designation and contrary to both neighbourhood-level and borough-level plans. Many respondents express concern that overriding the Neighbourhood Plan undermines the democratic process and public trust. Several go further to suggest that such inconsistency may expose TVBC to legal challenge or reputational risk, given the statutory status of neighbourhood plans and the weight afforded to them in decision-making.</t>
  </si>
  <si>
    <t>New Forest</t>
  </si>
  <si>
    <t xml:space="preserve">The comments note that a large-scale development adjacent to the New Forest Naitional Park is unjustified, inappropriate, and harmful. Respondents highlight that Wellow functions as a buffer zone to the Park, meaning landscape, ecological, and heritage sensitivities are heightened. The proposal is seen as threatening the Park’s special qualities - its tranquillity, dark skies, wildlife and open rural character.
There is concern that additional residents and vehicles would increase recreational pressure on the Park, leading to habitat disturbance and greater environmental strain. The development is also widely viewed as incompatible with Wellow’s rural setting, settlement classification, and countryside heritage. Natural England refer to the 2018 Landscape Character Assessment and the 2024 Landscape Sensitivity Study. They expect appropriate consideration through the Plan to further the purposes of the New Forest National Park’s protected landscape features, characteristics and special qualities. They advise the views of the landscape advisor/ planner for the National Landscape be sought for their knowledge of these sites and the wider setting, together with the aims and objectives of the park’s management plan and how this can be considered through the Local Plan.  </t>
  </si>
  <si>
    <t>Polluiton (Litter)</t>
  </si>
  <si>
    <t>Respondent predicts more litter with population growth and asks if the council will manage it.</t>
  </si>
  <si>
    <t>Pollution (Air, Noise &amp; Light)</t>
  </si>
  <si>
    <t xml:space="preserve">Air and noise pollution are  concerns linked to the proposed development. Residents fear that increased traffic would worsen air quality and contribute to congestion-related emissions, particularly near the A36 and local village routes. They anticipate substantial increases in noise from vehicles, movement, and general activity, describing this as “unprecedented” for the village and incompatible with its character. Several comments emphasise that this would permanently reduce the enjoyment of existing homes and diminish the village’s tranquillity.
Some residents also link noise and air pollution to ecological harm, noting potential impacts on sensitive wildlife, and there are also concerns about the construction-phase disruption.
</t>
  </si>
  <si>
    <t>Previous Refusal</t>
  </si>
  <si>
    <t>The site has been repeatedly judged unsuitable for major development through earlier applications in 2015, 2016, and 2017, with numerous valid reasons that remain relevant today. Respondents argue that the Draft Local Plan fails to acknowledge or engage with this history, creating an impression of irrational or incomplete decision‑making.
Residents frequently cite two specific refused applications, 15/01924/OUTS and 16/03150/OUTS and stress that the constraints identified at that time (landscape impact, transport limitations, unsustainable location, ecology, heritage and infrastructure shortfalls) have not changed. Many see the reappearance of the site in the Local Plan as ignoring not only past evidence but also independent assessments and appeal findings. There is also frustration related to the perceived renaming of the site, which some see as an attempt to obscure its planning history. This contributes to wider concerns about transparency, procedural correctness, and potential vulnerability of the Local Plan to legal challenge.</t>
  </si>
  <si>
    <t>Rural Character</t>
  </si>
  <si>
    <t>Respondents express concern that the development would irreversibly damage the rural character, identity, and village feel of Wellow, undermining its long‑established form as a rural parish on the edge of the New Forest. These comments focus on the cultural, social, and experiential qualities of village life, which residents fear would be permanently lost.</t>
  </si>
  <si>
    <t>SANG</t>
  </si>
  <si>
    <t>Challenges the premise that proposed alternative green space can compensate for loss of existing habitat/ecological function.</t>
  </si>
  <si>
    <t xml:space="preserve">Comments relating to housing need, market demand, and scale of development form. Respondents argue that the proposed 100‑home allocation is unnecessary, excessive, and unsupported by local or market evidence. They point to large numbers of existing homes for sale in the parish, slow sales, and major nearby developments in Totton and Romsey as clear indicators that demand is already being met. Many reference the Wellow Neighbourhood Plan which identified a need for only 44 homes over 25 years and note that the majority of this requirement is already committed. Wellow’s status as a Tier 3 rural settlement is central to objections: residents argue that such places are intended for only minor, incremental growth, not major expansion. A large estate is regarded as entirely out of character, risking the loss of rural identity and transforming the village into suburban sprawl. 
Some respondents also question the motives and rationale behind the allocation, raising issues of policy bias, national targets overriding local planning, and perceived unfairness within the planning system.
</t>
  </si>
  <si>
    <t>Site selection</t>
  </si>
  <si>
    <t>Residents object to the inclusion of this site in the Draft Local Plan 2042, arguing that the decision contradicts both technical evidence and local democratic decisions particularly the AECOM SHELAA assessment and the community-backed Wellow Neighbourhood Plan. Residents repeatedly request clear explanations from TVBC and the Parish Council about how local views will influence decisions and who ultimately controls site selection. Many believe the process feels developer-led, particularly due to the renaming of the site and perceived attempts to obscure past refusals.There is a wider lack of confidence in the Local Plan’s evidence base, with concerns focused on transparency, governance, and whether political or developer influence is overshadowing objective assessment. Respondents also believe TVBC’s appraisal fails to consider this past evidence.</t>
  </si>
  <si>
    <t>Utilities (Flooding)</t>
  </si>
  <si>
    <t>Residents emphasise that the site lies within the River Blackwater buffer zone, with parts of it immediately adjacent to or overlapping with Flood Zone 2. The eastern edge of the site is said to flood regularly, and surrounding properties already experience significant surface‑water problems due to the heavy clay soil and poor drainage. Comments highlight that the land currently functions as a natural flood mitigation area, absorbing and directing runoff toward the River Blackwater. Development would increase impermeable surfaces, raising runoff volumes and threatening to push water toward nearby homes. Severe winter flooding, climate‑change‑driven increases in rainfall, and evidence of long‑term local flooding patterns are all cited as concerns. Beyond physical concerns, respondents note potential implications for insurance viability, climate‑resilience policy compliance, and legal liabilities if the site is inappropriately allocated. 
The Environment Agency notes that small areas of Flood Zones 2 and 3 (fluvial) within the site and requests the policy text  cross-reference to Policy CL2 in the site policy paragraph and cites NPPF paragraphs 170–181 for the sequential approach to flood risk.</t>
  </si>
  <si>
    <t>Utilities (General)</t>
  </si>
  <si>
    <t>Residents report frequent electricity outages, low water pressure, intermittent supply issues, and poor broadband performance. Some reference direct communication with infrastructure operators (e.g., SSE, National Grid) stating that no upgrade works are currently planned.</t>
  </si>
  <si>
    <t xml:space="preserve">Residents note that Southern Water has previously confirmed the Wellow sewer network cannot support additional development, including this site. The system is already over capacity, with widespread evidence of:Sewer surcharging, Tankering, Manhole overflows, Raw sewage spills, Surface water infiltration and Failures during routine winter rainfall.  Capacity problems are compounded by heavy clay soils, which worsen foul water infiltration and runoff behaviour. The Woodington pumping station is noted as under severe strain, with spills into the River Blackwater and reliance on emergency measures during wet periods. Many believe that new houses would increase wastewater by ~34,500 litres per day, with no upgrades planned to manage that volume. Residents warn of significant risk to the River Blackwater, including pollution, nutrient loading, harm to fisheries, and ecological impact. Southern Water confirms that the sewer network currently has capacity for the proposed 100 dwellings.
</t>
  </si>
  <si>
    <t>Utilities (Water)</t>
  </si>
  <si>
    <t>Respondents report that water supply in West Wellow is already under pressure, most visibly through low/variable water pressure and occasional loss of supply. They consider that a 100‑home development as likely to worsen the situation. Some residents note hosepipe bans and perceived over‑abstraction from nearby rivers arguing that further growth would add environmental stress.
The Environment Agency emphasises protection of groundwater and water quality, particularly during the construction phase. States that CL4 (Water use and management) and ENV5 (Pollution) in the draft Local Plan adequately address these matters. Southern Water note that the site falls within the water supply area for Bournemouth Water.</t>
  </si>
  <si>
    <r>
      <t xml:space="preserve">Residents express mixed views about the extent to which the proposal meets local and wider housing needs. Some comments argue that the development does not meaningfully address the housing crisis, noting unoccupied homes in the area and questioning whether there is an identified local need or adequate evidence to justify development at this scale. Concerns are raised that the homes may not meet the needs of low‑income families, could become second homes, or are not intended for people with local connections, particularly given limited population growth and the absence of nearby services. Others acknowledge the importance of delivering affordable housing and meeting government housing targets, but emphasise that such provision should be located where supporting infrastructure is available. Some respondents suggest that the site might accommodate a small number of affordable dwellings rather than a larger scheme. </t>
    </r>
    <r>
      <rPr>
        <sz val="12"/>
        <color rgb="FFFF0000"/>
        <rFont val="Arial"/>
        <family val="2"/>
      </rPr>
      <t xml:space="preserve">A number of comments support development on the basis that additional housing is needed to maintain village vitality, attract younger residents, and prevent the area becoming a dormitory community. </t>
    </r>
  </si>
  <si>
    <t>Southern Area Policy 4 (SA4): Land South of Ganger Farm, Romsey</t>
  </si>
  <si>
    <t>Southern Area Policy 5 (SA5): Land South of the Bypass, Romsey</t>
  </si>
  <si>
    <t>Southern Area Policy 6 (SA6): Land at Velmore Farm</t>
  </si>
  <si>
    <t>Southern Area Policy 8 (SA8): Land at Upton Lane</t>
  </si>
  <si>
    <t>Southern Area Policy 18 (SA18): Halterworth and Warren Farm Green Space, Romsey</t>
  </si>
  <si>
    <t>Southern Area Policy 19 (SA19): Land north of Highwood Lane, Romsey</t>
  </si>
  <si>
    <t>Southern Area Policy 20 (SA20): Brentry Nursery, Romsey</t>
  </si>
  <si>
    <t>Southern Area Policy 21 (SA21): Land at Packridge Farm, North Baddesley</t>
  </si>
  <si>
    <t>Southern Area Policy 22 (SA22): Fields Farm, Rownhams</t>
  </si>
  <si>
    <t>Southern Area Policy 23 (SA23): Flexford Road, Valley Park</t>
  </si>
  <si>
    <t>Southern Area Policy 24 (SA24): Land adjacent to Hyde Farm, Broughton</t>
  </si>
  <si>
    <t>Southern Area Policy 25 (SA25): Land west of Holbury Lane, Lockerley</t>
  </si>
  <si>
    <t>Southern Area Policy 26 (SA26): Land West of Braishfield Road, Braishfield</t>
  </si>
  <si>
    <t>Southern Area Policy 27 (SA27): Land South of Romsey Road, Wellow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</si>
</sst>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Arial"/>
      <family val="2"/>
    </font>
    <font>
      <sz val="12"/>
      <color theme="1"/>
      <name val="Arial"/>
      <family val="2"/>
    </font>
    <font>
      <sz val="12"/>
      <color rgb="FFFF0000"/>
      <name val="Arial"/>
      <family val="2"/>
    </font>
    <font>
      <b/>
      <sz val="12"/>
      <color theme="1"/>
      <name val="Arial"/>
      <family val="2"/>
    </font>
    <font>
      <b/>
      <sz val="12"/>
      <name val="Arial"/>
      <family val="2"/>
    </font>
    <font>
      <sz val="12"/>
      <color rgb="FF000000"/>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5" fillId="0" borderId="0" xfId="0" applyFont="1" applyAlignment="1">
      <alignment horizontal="center" vertical="top" wrapText="1"/>
    </xf>
    <xf numFmtId="0" fontId="5" fillId="0" borderId="0" xfId="0" applyFont="1" applyAlignment="1">
      <alignment horizontal="center" vertical="top"/>
    </xf>
    <xf numFmtId="0" fontId="2" fillId="0" borderId="0" xfId="0" applyFont="1"/>
    <xf numFmtId="0" fontId="2" fillId="0" borderId="0" xfId="0" applyFont="1" applyAlignment="1">
      <alignment vertical="top" wrapText="1"/>
    </xf>
    <xf numFmtId="0" fontId="2" fillId="0" borderId="0" xfId="0" applyFont="1" applyAlignment="1">
      <alignment horizontal="center" vertical="top"/>
    </xf>
    <xf numFmtId="0" fontId="6" fillId="0" borderId="0" xfId="0" applyFont="1" applyAlignment="1">
      <alignment vertical="top" wrapText="1"/>
    </xf>
    <xf numFmtId="0" fontId="2" fillId="0" borderId="0" xfId="0" applyFont="1" applyAlignment="1">
      <alignment vertical="top"/>
    </xf>
    <xf numFmtId="0" fontId="6" fillId="0" borderId="0" xfId="0" applyFont="1" applyAlignment="1">
      <alignment vertical="top"/>
    </xf>
    <xf numFmtId="0" fontId="2" fillId="0" borderId="0" xfId="0" applyFont="1" applyAlignment="1">
      <alignment horizontal="center" vertical="top" wrapText="1"/>
    </xf>
    <xf numFmtId="0" fontId="4" fillId="0" borderId="0" xfId="0" applyFont="1" applyAlignment="1">
      <alignment horizontal="center" vertical="top"/>
    </xf>
    <xf numFmtId="0" fontId="4" fillId="0" borderId="0" xfId="0" applyFont="1" applyAlignment="1">
      <alignment horizontal="center"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wrapText="1"/>
    </xf>
    <xf numFmtId="0" fontId="2" fillId="0" borderId="0" xfId="0" applyFont="1" applyAlignment="1">
      <alignment horizontal="center"/>
    </xf>
    <xf numFmtId="0" fontId="7" fillId="0" borderId="0" xfId="0" applyFont="1"/>
    <xf numFmtId="0" fontId="7" fillId="0" borderId="0" xfId="0" applyFont="1" applyAlignment="1">
      <alignment vertical="top"/>
    </xf>
    <xf numFmtId="0" fontId="1" fillId="0" borderId="0" xfId="0" applyFont="1" applyAlignment="1">
      <alignment vertical="top" wrapText="1"/>
    </xf>
    <xf numFmtId="0" fontId="7"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workbookViewId="0">
      <pane ySplit="2" topLeftCell="A3" activePane="bottomLeft" state="frozen"/>
      <selection pane="bottomLeft"/>
    </sheetView>
  </sheetViews>
  <sheetFormatPr defaultColWidth="9.1796875" defaultRowHeight="15.5" x14ac:dyDescent="0.35"/>
  <cols>
    <col min="1" max="1" width="45.7265625" style="3" customWidth="1"/>
    <col min="2" max="2" width="112" style="3" customWidth="1"/>
    <col min="3" max="3" width="12" style="5" bestFit="1" customWidth="1"/>
    <col min="4" max="16384" width="9.1796875" style="3"/>
  </cols>
  <sheetData>
    <row r="1" spans="1:3" ht="18" x14ac:dyDescent="0.4">
      <c r="A1" s="17" t="s">
        <v>627</v>
      </c>
    </row>
    <row r="2" spans="1:3" ht="31" x14ac:dyDescent="0.35">
      <c r="A2" s="1" t="s">
        <v>0</v>
      </c>
      <c r="B2" s="2" t="s">
        <v>1</v>
      </c>
      <c r="C2" s="1" t="s">
        <v>2</v>
      </c>
    </row>
    <row r="3" spans="1:3" ht="108.5" x14ac:dyDescent="0.35">
      <c r="A3" s="4" t="s">
        <v>3</v>
      </c>
      <c r="B3" s="4" t="s">
        <v>4</v>
      </c>
      <c r="C3" s="5">
        <v>3</v>
      </c>
    </row>
    <row r="4" spans="1:3" ht="62" x14ac:dyDescent="0.35">
      <c r="A4" s="6" t="s">
        <v>5</v>
      </c>
      <c r="B4" s="4" t="s">
        <v>6</v>
      </c>
      <c r="C4" s="5">
        <v>3</v>
      </c>
    </row>
    <row r="5" spans="1:3" ht="46.5" x14ac:dyDescent="0.35">
      <c r="A5" s="4" t="s">
        <v>7</v>
      </c>
      <c r="B5" s="4" t="s">
        <v>8</v>
      </c>
      <c r="C5" s="5">
        <v>2</v>
      </c>
    </row>
    <row r="6" spans="1:3" ht="139.5" x14ac:dyDescent="0.35">
      <c r="A6" s="4" t="s">
        <v>9</v>
      </c>
      <c r="B6" s="4" t="s">
        <v>10</v>
      </c>
      <c r="C6" s="5">
        <v>1</v>
      </c>
    </row>
    <row r="7" spans="1:3" x14ac:dyDescent="0.35">
      <c r="A7" s="4" t="s">
        <v>11</v>
      </c>
      <c r="B7" s="4" t="s">
        <v>12</v>
      </c>
      <c r="C7" s="5">
        <v>1</v>
      </c>
    </row>
    <row r="8" spans="1:3" ht="108.5" x14ac:dyDescent="0.35">
      <c r="A8" s="4" t="s">
        <v>13</v>
      </c>
      <c r="B8" s="4" t="s">
        <v>14</v>
      </c>
      <c r="C8" s="5">
        <v>7</v>
      </c>
    </row>
    <row r="9" spans="1:3" x14ac:dyDescent="0.35">
      <c r="A9" s="4" t="s">
        <v>15</v>
      </c>
      <c r="B9" s="4" t="s">
        <v>16</v>
      </c>
      <c r="C9" s="5">
        <v>1</v>
      </c>
    </row>
    <row r="10" spans="1:3" ht="31" x14ac:dyDescent="0.35">
      <c r="A10" s="6" t="s">
        <v>17</v>
      </c>
      <c r="B10" s="4" t="s">
        <v>18</v>
      </c>
      <c r="C10" s="5">
        <v>1</v>
      </c>
    </row>
    <row r="11" spans="1:3" ht="46.5" x14ac:dyDescent="0.35">
      <c r="A11" s="6" t="s">
        <v>19</v>
      </c>
      <c r="B11" s="4" t="s">
        <v>20</v>
      </c>
      <c r="C11" s="5">
        <v>1</v>
      </c>
    </row>
    <row r="12" spans="1:3" ht="108.5" x14ac:dyDescent="0.35">
      <c r="A12" s="6" t="s">
        <v>21</v>
      </c>
      <c r="B12" s="4" t="s">
        <v>22</v>
      </c>
      <c r="C12" s="5">
        <v>1</v>
      </c>
    </row>
    <row r="13" spans="1:3" ht="139.5" x14ac:dyDescent="0.35">
      <c r="A13" s="4" t="s">
        <v>23</v>
      </c>
      <c r="B13" s="4" t="s">
        <v>24</v>
      </c>
      <c r="C13" s="5">
        <v>5</v>
      </c>
    </row>
    <row r="14" spans="1:3" ht="108.5" x14ac:dyDescent="0.35">
      <c r="A14" s="4" t="s">
        <v>25</v>
      </c>
      <c r="B14" s="4" t="s">
        <v>26</v>
      </c>
      <c r="C14" s="5">
        <v>5</v>
      </c>
    </row>
    <row r="15" spans="1:3" ht="108.5" x14ac:dyDescent="0.35">
      <c r="A15" s="4" t="s">
        <v>27</v>
      </c>
      <c r="B15" s="4" t="s">
        <v>28</v>
      </c>
      <c r="C15" s="5">
        <v>4</v>
      </c>
    </row>
    <row r="16" spans="1:3" ht="31" x14ac:dyDescent="0.35">
      <c r="A16" s="4" t="s">
        <v>29</v>
      </c>
      <c r="B16" s="4" t="s">
        <v>30</v>
      </c>
      <c r="C16" s="5">
        <v>1</v>
      </c>
    </row>
    <row r="17" spans="1:3" ht="77.5" x14ac:dyDescent="0.35">
      <c r="A17" s="4" t="s">
        <v>31</v>
      </c>
      <c r="B17" s="4" t="s">
        <v>32</v>
      </c>
      <c r="C17" s="5">
        <v>2</v>
      </c>
    </row>
    <row r="18" spans="1:3" ht="170.5" x14ac:dyDescent="0.35">
      <c r="A18" s="4" t="s">
        <v>33</v>
      </c>
      <c r="B18" s="4" t="s">
        <v>34</v>
      </c>
      <c r="C18" s="5">
        <v>6</v>
      </c>
    </row>
    <row r="19" spans="1:3" ht="170.5" x14ac:dyDescent="0.35">
      <c r="A19" s="6" t="s">
        <v>35</v>
      </c>
      <c r="B19" s="4" t="s">
        <v>36</v>
      </c>
      <c r="C19" s="5">
        <v>1</v>
      </c>
    </row>
    <row r="20" spans="1:3" ht="77.5" x14ac:dyDescent="0.35">
      <c r="A20" s="6" t="s">
        <v>37</v>
      </c>
      <c r="B20" s="4" t="s">
        <v>38</v>
      </c>
      <c r="C20" s="5">
        <v>1</v>
      </c>
    </row>
    <row r="21" spans="1:3" x14ac:dyDescent="0.35">
      <c r="C21" s="5">
        <f>SUM(C3:C20)</f>
        <v>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4EFF9-93A1-40EF-ABA7-9BA1778BC5B0}">
  <dimension ref="A1:C32"/>
  <sheetViews>
    <sheetView workbookViewId="0">
      <pane ySplit="2" topLeftCell="A3" activePane="bottomLeft" state="frozen"/>
      <selection pane="bottomLeft"/>
    </sheetView>
  </sheetViews>
  <sheetFormatPr defaultColWidth="8.7265625" defaultRowHeight="15.5" x14ac:dyDescent="0.35"/>
  <cols>
    <col min="1" max="1" width="45.7265625" style="7" customWidth="1"/>
    <col min="2" max="2" width="111.81640625" style="4" customWidth="1"/>
    <col min="3" max="3" width="12.7265625" style="5" bestFit="1" customWidth="1"/>
    <col min="4" max="16384" width="8.7265625" style="7"/>
  </cols>
  <sheetData>
    <row r="1" spans="1:3" ht="18" x14ac:dyDescent="0.35">
      <c r="A1" s="18" t="s">
        <v>636</v>
      </c>
    </row>
    <row r="2" spans="1:3" ht="31" x14ac:dyDescent="0.35">
      <c r="A2" s="1" t="s">
        <v>0</v>
      </c>
      <c r="B2" s="1" t="s">
        <v>1</v>
      </c>
      <c r="C2" s="1" t="s">
        <v>2</v>
      </c>
    </row>
    <row r="3" spans="1:3" ht="62" x14ac:dyDescent="0.35">
      <c r="A3" s="7" t="s">
        <v>352</v>
      </c>
      <c r="B3" s="4" t="s">
        <v>353</v>
      </c>
      <c r="C3" s="5">
        <v>1</v>
      </c>
    </row>
    <row r="4" spans="1:3" ht="77.5" x14ac:dyDescent="0.35">
      <c r="A4" s="7" t="s">
        <v>354</v>
      </c>
      <c r="B4" s="4" t="s">
        <v>355</v>
      </c>
      <c r="C4" s="5">
        <v>9</v>
      </c>
    </row>
    <row r="5" spans="1:3" ht="77.5" x14ac:dyDescent="0.35">
      <c r="A5" s="7" t="s">
        <v>356</v>
      </c>
      <c r="B5" s="4" t="s">
        <v>357</v>
      </c>
      <c r="C5" s="5">
        <v>19</v>
      </c>
    </row>
    <row r="6" spans="1:3" ht="77.5" x14ac:dyDescent="0.35">
      <c r="A6" s="7" t="s">
        <v>358</v>
      </c>
      <c r="B6" s="4" t="s">
        <v>359</v>
      </c>
      <c r="C6" s="5">
        <v>11</v>
      </c>
    </row>
    <row r="7" spans="1:3" ht="62" x14ac:dyDescent="0.35">
      <c r="A7" s="7" t="s">
        <v>360</v>
      </c>
      <c r="B7" s="4" t="s">
        <v>361</v>
      </c>
      <c r="C7" s="5">
        <v>3</v>
      </c>
    </row>
    <row r="8" spans="1:3" ht="108.5" x14ac:dyDescent="0.35">
      <c r="A8" s="7" t="s">
        <v>362</v>
      </c>
      <c r="B8" s="4" t="s">
        <v>363</v>
      </c>
      <c r="C8" s="5">
        <v>17</v>
      </c>
    </row>
    <row r="9" spans="1:3" ht="93" x14ac:dyDescent="0.35">
      <c r="A9" s="7" t="s">
        <v>364</v>
      </c>
      <c r="B9" s="4" t="s">
        <v>365</v>
      </c>
      <c r="C9" s="5">
        <v>30</v>
      </c>
    </row>
    <row r="10" spans="1:3" ht="62" x14ac:dyDescent="0.35">
      <c r="A10" s="7" t="s">
        <v>366</v>
      </c>
      <c r="B10" s="4" t="s">
        <v>367</v>
      </c>
      <c r="C10" s="5">
        <v>19</v>
      </c>
    </row>
    <row r="11" spans="1:3" ht="77.5" x14ac:dyDescent="0.35">
      <c r="A11" s="7" t="s">
        <v>368</v>
      </c>
      <c r="B11" s="4" t="s">
        <v>369</v>
      </c>
      <c r="C11" s="5">
        <v>7</v>
      </c>
    </row>
    <row r="12" spans="1:3" ht="108.5" x14ac:dyDescent="0.35">
      <c r="A12" s="7" t="s">
        <v>370</v>
      </c>
      <c r="B12" s="4" t="s">
        <v>371</v>
      </c>
      <c r="C12" s="5">
        <v>44</v>
      </c>
    </row>
    <row r="13" spans="1:3" ht="62" x14ac:dyDescent="0.35">
      <c r="A13" s="7" t="s">
        <v>87</v>
      </c>
      <c r="B13" s="4" t="s">
        <v>372</v>
      </c>
      <c r="C13" s="5">
        <v>17</v>
      </c>
    </row>
    <row r="14" spans="1:3" ht="93" x14ac:dyDescent="0.35">
      <c r="A14" s="7" t="s">
        <v>101</v>
      </c>
      <c r="B14" s="4" t="s">
        <v>373</v>
      </c>
      <c r="C14" s="5">
        <v>25</v>
      </c>
    </row>
    <row r="15" spans="1:3" ht="77.5" x14ac:dyDescent="0.35">
      <c r="A15" s="7" t="s">
        <v>105</v>
      </c>
      <c r="B15" s="4" t="s">
        <v>374</v>
      </c>
      <c r="C15" s="5">
        <v>43</v>
      </c>
    </row>
    <row r="16" spans="1:3" ht="62" x14ac:dyDescent="0.35">
      <c r="A16" s="7" t="s">
        <v>375</v>
      </c>
      <c r="B16" s="4" t="s">
        <v>376</v>
      </c>
      <c r="C16" s="5">
        <v>4</v>
      </c>
    </row>
    <row r="17" spans="1:3" ht="124" x14ac:dyDescent="0.35">
      <c r="A17" s="7" t="s">
        <v>377</v>
      </c>
      <c r="B17" s="4" t="s">
        <v>378</v>
      </c>
      <c r="C17" s="5">
        <v>13</v>
      </c>
    </row>
    <row r="18" spans="1:3" ht="31" x14ac:dyDescent="0.35">
      <c r="A18" s="7" t="s">
        <v>379</v>
      </c>
      <c r="B18" s="4" t="s">
        <v>380</v>
      </c>
      <c r="C18" s="5">
        <v>3</v>
      </c>
    </row>
    <row r="19" spans="1:3" ht="62" x14ac:dyDescent="0.35">
      <c r="A19" s="7" t="s">
        <v>103</v>
      </c>
      <c r="B19" s="4" t="s">
        <v>381</v>
      </c>
      <c r="C19" s="5">
        <v>25</v>
      </c>
    </row>
    <row r="20" spans="1:3" ht="31" x14ac:dyDescent="0.35">
      <c r="A20" s="7" t="s">
        <v>382</v>
      </c>
      <c r="B20" s="4" t="s">
        <v>383</v>
      </c>
      <c r="C20" s="5">
        <v>1</v>
      </c>
    </row>
    <row r="21" spans="1:3" ht="62" x14ac:dyDescent="0.35">
      <c r="A21" s="7" t="s">
        <v>384</v>
      </c>
      <c r="B21" s="4" t="s">
        <v>385</v>
      </c>
      <c r="C21" s="5">
        <v>4</v>
      </c>
    </row>
    <row r="22" spans="1:3" ht="62" x14ac:dyDescent="0.35">
      <c r="A22" s="7" t="s">
        <v>111</v>
      </c>
      <c r="B22" s="4" t="s">
        <v>386</v>
      </c>
      <c r="C22" s="5">
        <v>22</v>
      </c>
    </row>
    <row r="23" spans="1:3" ht="46.5" x14ac:dyDescent="0.35">
      <c r="A23" s="7" t="s">
        <v>387</v>
      </c>
      <c r="B23" s="4" t="s">
        <v>388</v>
      </c>
      <c r="C23" s="5">
        <v>1</v>
      </c>
    </row>
    <row r="24" spans="1:3" ht="46.5" x14ac:dyDescent="0.35">
      <c r="A24" s="7" t="s">
        <v>389</v>
      </c>
      <c r="B24" s="4" t="s">
        <v>390</v>
      </c>
      <c r="C24" s="5">
        <v>4</v>
      </c>
    </row>
    <row r="25" spans="1:3" ht="46.5" x14ac:dyDescent="0.35">
      <c r="A25" s="7" t="s">
        <v>391</v>
      </c>
      <c r="B25" s="4" t="s">
        <v>392</v>
      </c>
      <c r="C25" s="5">
        <v>6</v>
      </c>
    </row>
    <row r="26" spans="1:3" ht="62" x14ac:dyDescent="0.35">
      <c r="A26" s="7" t="s">
        <v>393</v>
      </c>
      <c r="B26" s="4" t="s">
        <v>394</v>
      </c>
      <c r="C26" s="5">
        <v>9</v>
      </c>
    </row>
    <row r="27" spans="1:3" ht="62" x14ac:dyDescent="0.35">
      <c r="A27" s="7" t="s">
        <v>395</v>
      </c>
      <c r="B27" s="4" t="s">
        <v>396</v>
      </c>
      <c r="C27" s="5">
        <v>8</v>
      </c>
    </row>
    <row r="28" spans="1:3" ht="108.5" x14ac:dyDescent="0.35">
      <c r="A28" s="7" t="s">
        <v>397</v>
      </c>
      <c r="B28" s="4" t="s">
        <v>398</v>
      </c>
      <c r="C28" s="5">
        <v>7</v>
      </c>
    </row>
    <row r="29" spans="1:3" ht="170.5" x14ac:dyDescent="0.35">
      <c r="A29" s="7" t="s">
        <v>399</v>
      </c>
      <c r="B29" s="4" t="s">
        <v>400</v>
      </c>
      <c r="C29" s="5">
        <v>68</v>
      </c>
    </row>
    <row r="30" spans="1:3" ht="62" x14ac:dyDescent="0.35">
      <c r="A30" s="7" t="s">
        <v>401</v>
      </c>
      <c r="B30" s="4" t="s">
        <v>402</v>
      </c>
      <c r="C30" s="5">
        <v>3</v>
      </c>
    </row>
    <row r="31" spans="1:3" ht="62" x14ac:dyDescent="0.35">
      <c r="A31" s="7" t="s">
        <v>403</v>
      </c>
      <c r="B31" s="4" t="s">
        <v>404</v>
      </c>
      <c r="C31" s="5">
        <v>4</v>
      </c>
    </row>
    <row r="32" spans="1:3" x14ac:dyDescent="0.35">
      <c r="C32" s="5">
        <f>SUM(C3:C31)</f>
        <v>427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6BC0-64C4-4446-91A6-038816729B22}">
  <dimension ref="A1:C42"/>
  <sheetViews>
    <sheetView workbookViewId="0">
      <pane ySplit="2" topLeftCell="A3" activePane="bottomLeft" state="frozen"/>
      <selection pane="bottomLeft"/>
    </sheetView>
  </sheetViews>
  <sheetFormatPr defaultColWidth="8.7265625" defaultRowHeight="15.5" x14ac:dyDescent="0.35"/>
  <cols>
    <col min="1" max="1" width="45.7265625" style="7" customWidth="1"/>
    <col min="2" max="2" width="112" style="4" customWidth="1"/>
    <col min="3" max="3" width="12.7265625" style="5" bestFit="1" customWidth="1"/>
    <col min="4" max="16384" width="8.7265625" style="7"/>
  </cols>
  <sheetData>
    <row r="1" spans="1:3" ht="18" x14ac:dyDescent="0.35">
      <c r="A1" s="18" t="s">
        <v>637</v>
      </c>
    </row>
    <row r="2" spans="1:3" ht="31" x14ac:dyDescent="0.35">
      <c r="A2" s="1" t="s">
        <v>0</v>
      </c>
      <c r="B2" s="1" t="s">
        <v>1</v>
      </c>
      <c r="C2" s="1" t="s">
        <v>2</v>
      </c>
    </row>
    <row r="3" spans="1:3" ht="46.5" x14ac:dyDescent="0.35">
      <c r="A3" s="4" t="s">
        <v>69</v>
      </c>
      <c r="B3" s="4" t="s">
        <v>405</v>
      </c>
      <c r="C3" s="5">
        <v>2</v>
      </c>
    </row>
    <row r="4" spans="1:3" ht="31" x14ac:dyDescent="0.35">
      <c r="A4" s="4" t="s">
        <v>406</v>
      </c>
      <c r="B4" s="4" t="s">
        <v>407</v>
      </c>
      <c r="C4" s="5">
        <v>3</v>
      </c>
    </row>
    <row r="5" spans="1:3" ht="124" x14ac:dyDescent="0.35">
      <c r="A5" s="4" t="s">
        <v>185</v>
      </c>
      <c r="B5" s="4" t="s">
        <v>408</v>
      </c>
      <c r="C5" s="5">
        <v>10</v>
      </c>
    </row>
    <row r="6" spans="1:3" ht="124" x14ac:dyDescent="0.35">
      <c r="A6" s="4" t="s">
        <v>409</v>
      </c>
      <c r="B6" s="4" t="s">
        <v>410</v>
      </c>
      <c r="C6" s="5">
        <v>7</v>
      </c>
    </row>
    <row r="7" spans="1:3" ht="31" x14ac:dyDescent="0.35">
      <c r="A7" s="4" t="s">
        <v>411</v>
      </c>
      <c r="B7" s="4" t="s">
        <v>412</v>
      </c>
      <c r="C7" s="5">
        <v>1</v>
      </c>
    </row>
    <row r="8" spans="1:3" ht="124" x14ac:dyDescent="0.35">
      <c r="A8" s="4" t="s">
        <v>413</v>
      </c>
      <c r="B8" s="4" t="s">
        <v>414</v>
      </c>
      <c r="C8" s="5">
        <v>12</v>
      </c>
    </row>
    <row r="9" spans="1:3" ht="155" x14ac:dyDescent="0.35">
      <c r="A9" s="4" t="s">
        <v>415</v>
      </c>
      <c r="B9" s="4" t="s">
        <v>416</v>
      </c>
      <c r="C9" s="5">
        <v>9</v>
      </c>
    </row>
    <row r="10" spans="1:3" ht="93" x14ac:dyDescent="0.35">
      <c r="A10" s="4" t="s">
        <v>417</v>
      </c>
      <c r="B10" s="4" t="s">
        <v>418</v>
      </c>
      <c r="C10" s="5">
        <v>7</v>
      </c>
    </row>
    <row r="11" spans="1:3" ht="124" x14ac:dyDescent="0.35">
      <c r="A11" s="4" t="s">
        <v>360</v>
      </c>
      <c r="B11" s="4" t="s">
        <v>419</v>
      </c>
      <c r="C11" s="5">
        <v>7</v>
      </c>
    </row>
    <row r="12" spans="1:3" ht="108.5" x14ac:dyDescent="0.35">
      <c r="A12" s="4" t="s">
        <v>420</v>
      </c>
      <c r="B12" s="4" t="s">
        <v>421</v>
      </c>
      <c r="C12" s="5">
        <v>5</v>
      </c>
    </row>
    <row r="13" spans="1:3" ht="155" x14ac:dyDescent="0.35">
      <c r="A13" s="4" t="s">
        <v>422</v>
      </c>
      <c r="B13" s="4" t="s">
        <v>423</v>
      </c>
      <c r="C13" s="5">
        <v>52</v>
      </c>
    </row>
    <row r="14" spans="1:3" ht="155" x14ac:dyDescent="0.35">
      <c r="A14" s="4" t="s">
        <v>234</v>
      </c>
      <c r="B14" s="4" t="s">
        <v>424</v>
      </c>
      <c r="C14" s="5">
        <v>35</v>
      </c>
    </row>
    <row r="15" spans="1:3" ht="186" x14ac:dyDescent="0.35">
      <c r="A15" s="4" t="s">
        <v>425</v>
      </c>
      <c r="B15" s="4" t="s">
        <v>426</v>
      </c>
      <c r="C15" s="5">
        <v>41</v>
      </c>
    </row>
    <row r="16" spans="1:3" ht="93" x14ac:dyDescent="0.35">
      <c r="A16" s="4" t="s">
        <v>427</v>
      </c>
      <c r="B16" s="4" t="s">
        <v>428</v>
      </c>
      <c r="C16" s="5">
        <v>2</v>
      </c>
    </row>
    <row r="17" spans="1:3" ht="62" x14ac:dyDescent="0.35">
      <c r="A17" s="4" t="s">
        <v>429</v>
      </c>
      <c r="B17" s="4" t="s">
        <v>430</v>
      </c>
      <c r="C17" s="5">
        <v>3</v>
      </c>
    </row>
    <row r="18" spans="1:3" ht="46.5" x14ac:dyDescent="0.35">
      <c r="A18" s="4" t="s">
        <v>431</v>
      </c>
      <c r="B18" s="4" t="s">
        <v>432</v>
      </c>
      <c r="C18" s="5">
        <v>1</v>
      </c>
    </row>
    <row r="19" spans="1:3" ht="31" x14ac:dyDescent="0.35">
      <c r="A19" s="4" t="s">
        <v>433</v>
      </c>
      <c r="B19" s="4" t="s">
        <v>434</v>
      </c>
      <c r="C19" s="5">
        <v>1</v>
      </c>
    </row>
    <row r="20" spans="1:3" ht="139.5" x14ac:dyDescent="0.35">
      <c r="A20" s="4" t="s">
        <v>435</v>
      </c>
      <c r="B20" s="4" t="s">
        <v>436</v>
      </c>
      <c r="C20" s="5">
        <v>21</v>
      </c>
    </row>
    <row r="21" spans="1:3" ht="170.5" x14ac:dyDescent="0.35">
      <c r="A21" s="4" t="s">
        <v>437</v>
      </c>
      <c r="B21" s="4" t="s">
        <v>438</v>
      </c>
      <c r="C21" s="5">
        <v>10</v>
      </c>
    </row>
    <row r="22" spans="1:3" x14ac:dyDescent="0.35">
      <c r="A22" s="4" t="s">
        <v>439</v>
      </c>
      <c r="B22" s="4" t="s">
        <v>440</v>
      </c>
      <c r="C22" s="5">
        <v>1</v>
      </c>
    </row>
    <row r="23" spans="1:3" ht="62" x14ac:dyDescent="0.35">
      <c r="A23" s="4" t="s">
        <v>441</v>
      </c>
      <c r="B23" s="4" t="s">
        <v>442</v>
      </c>
      <c r="C23" s="5">
        <v>2</v>
      </c>
    </row>
    <row r="24" spans="1:3" ht="46.5" x14ac:dyDescent="0.35">
      <c r="A24" s="4" t="s">
        <v>443</v>
      </c>
      <c r="B24" s="4" t="s">
        <v>444</v>
      </c>
      <c r="C24" s="5">
        <v>2</v>
      </c>
    </row>
    <row r="25" spans="1:3" ht="108.5" x14ac:dyDescent="0.35">
      <c r="A25" s="4" t="s">
        <v>445</v>
      </c>
      <c r="B25" s="4" t="s">
        <v>446</v>
      </c>
      <c r="C25" s="5">
        <v>9</v>
      </c>
    </row>
    <row r="26" spans="1:3" ht="186" x14ac:dyDescent="0.35">
      <c r="A26" s="4" t="s">
        <v>447</v>
      </c>
      <c r="B26" s="4" t="s">
        <v>448</v>
      </c>
      <c r="C26" s="5">
        <v>40</v>
      </c>
    </row>
    <row r="27" spans="1:3" ht="31" x14ac:dyDescent="0.35">
      <c r="A27" s="4" t="s">
        <v>449</v>
      </c>
      <c r="B27" s="4" t="s">
        <v>450</v>
      </c>
      <c r="C27" s="5">
        <v>1</v>
      </c>
    </row>
    <row r="28" spans="1:3" ht="31" x14ac:dyDescent="0.35">
      <c r="A28" s="4" t="s">
        <v>451</v>
      </c>
      <c r="B28" s="4" t="s">
        <v>452</v>
      </c>
      <c r="C28" s="5">
        <v>1</v>
      </c>
    </row>
    <row r="29" spans="1:3" ht="31" x14ac:dyDescent="0.35">
      <c r="A29" s="4" t="s">
        <v>453</v>
      </c>
      <c r="B29" s="4" t="s">
        <v>454</v>
      </c>
      <c r="C29" s="5">
        <v>1</v>
      </c>
    </row>
    <row r="30" spans="1:3" ht="108.5" x14ac:dyDescent="0.35">
      <c r="A30" s="4" t="s">
        <v>393</v>
      </c>
      <c r="B30" s="4" t="s">
        <v>455</v>
      </c>
      <c r="C30" s="5">
        <v>5</v>
      </c>
    </row>
    <row r="31" spans="1:3" ht="62" x14ac:dyDescent="0.35">
      <c r="A31" s="4" t="s">
        <v>456</v>
      </c>
      <c r="B31" s="4" t="s">
        <v>457</v>
      </c>
      <c r="C31" s="5">
        <v>2</v>
      </c>
    </row>
    <row r="32" spans="1:3" ht="124" x14ac:dyDescent="0.35">
      <c r="A32" s="4" t="s">
        <v>458</v>
      </c>
      <c r="B32" s="4" t="s">
        <v>459</v>
      </c>
      <c r="C32" s="5">
        <v>23</v>
      </c>
    </row>
    <row r="33" spans="1:3" ht="139.5" x14ac:dyDescent="0.35">
      <c r="A33" s="4" t="s">
        <v>460</v>
      </c>
      <c r="B33" s="4" t="s">
        <v>461</v>
      </c>
      <c r="C33" s="5">
        <v>12</v>
      </c>
    </row>
    <row r="34" spans="1:3" ht="93" x14ac:dyDescent="0.35">
      <c r="A34" s="4" t="s">
        <v>462</v>
      </c>
      <c r="B34" s="4" t="s">
        <v>463</v>
      </c>
      <c r="C34" s="5">
        <v>5</v>
      </c>
    </row>
    <row r="35" spans="1:3" ht="46.5" x14ac:dyDescent="0.35">
      <c r="A35" s="4" t="s">
        <v>464</v>
      </c>
      <c r="B35" s="4" t="s">
        <v>465</v>
      </c>
      <c r="C35" s="5">
        <v>1</v>
      </c>
    </row>
    <row r="36" spans="1:3" ht="201.5" x14ac:dyDescent="0.35">
      <c r="A36" s="4" t="s">
        <v>466</v>
      </c>
      <c r="B36" s="4" t="s">
        <v>467</v>
      </c>
      <c r="C36" s="5">
        <v>59</v>
      </c>
    </row>
    <row r="37" spans="1:3" ht="31" x14ac:dyDescent="0.35">
      <c r="A37" s="4" t="s">
        <v>468</v>
      </c>
      <c r="B37" s="4" t="s">
        <v>469</v>
      </c>
      <c r="C37" s="5">
        <v>1</v>
      </c>
    </row>
    <row r="38" spans="1:3" ht="46.5" x14ac:dyDescent="0.35">
      <c r="A38" s="4" t="s">
        <v>470</v>
      </c>
      <c r="B38" s="4" t="s">
        <v>471</v>
      </c>
      <c r="C38" s="5">
        <v>2</v>
      </c>
    </row>
    <row r="39" spans="1:3" ht="139.5" x14ac:dyDescent="0.35">
      <c r="A39" s="4" t="s">
        <v>308</v>
      </c>
      <c r="B39" s="4" t="s">
        <v>472</v>
      </c>
      <c r="C39" s="5">
        <v>10</v>
      </c>
    </row>
    <row r="40" spans="1:3" ht="139.5" x14ac:dyDescent="0.35">
      <c r="A40" s="4" t="s">
        <v>473</v>
      </c>
      <c r="B40" s="4" t="s">
        <v>474</v>
      </c>
      <c r="C40" s="5">
        <v>8</v>
      </c>
    </row>
    <row r="41" spans="1:3" ht="139.5" x14ac:dyDescent="0.35">
      <c r="A41" s="4" t="s">
        <v>217</v>
      </c>
      <c r="B41" s="4" t="s">
        <v>475</v>
      </c>
      <c r="C41" s="5">
        <v>9</v>
      </c>
    </row>
    <row r="42" spans="1:3" x14ac:dyDescent="0.35">
      <c r="C42" s="5">
        <f>SUM(C3:C41)</f>
        <v>423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4A795-3F3E-48CA-8A16-EA3512A153BF}">
  <dimension ref="A1:C34"/>
  <sheetViews>
    <sheetView workbookViewId="0">
      <pane ySplit="2" topLeftCell="A3" activePane="bottomLeft" state="frozen"/>
      <selection pane="bottomLeft"/>
    </sheetView>
  </sheetViews>
  <sheetFormatPr defaultColWidth="9.1796875" defaultRowHeight="15.5" x14ac:dyDescent="0.35"/>
  <cols>
    <col min="1" max="1" width="45.7265625" style="3" customWidth="1"/>
    <col min="2" max="2" width="112.1796875" style="3" customWidth="1"/>
    <col min="3" max="3" width="12.7265625" style="7" bestFit="1" customWidth="1"/>
    <col min="4" max="16384" width="9.1796875" style="3"/>
  </cols>
  <sheetData>
    <row r="1" spans="1:3" ht="18" x14ac:dyDescent="0.4">
      <c r="A1" s="17" t="s">
        <v>638</v>
      </c>
    </row>
    <row r="2" spans="1:3" ht="31" x14ac:dyDescent="0.35">
      <c r="A2" s="11" t="s">
        <v>0</v>
      </c>
      <c r="B2" s="11" t="s">
        <v>1</v>
      </c>
      <c r="C2" s="11" t="s">
        <v>2</v>
      </c>
    </row>
    <row r="3" spans="1:3" ht="124" x14ac:dyDescent="0.35">
      <c r="A3" s="4" t="s">
        <v>476</v>
      </c>
      <c r="B3" s="4" t="s">
        <v>477</v>
      </c>
      <c r="C3" s="5">
        <v>18</v>
      </c>
    </row>
    <row r="4" spans="1:3" ht="139.5" x14ac:dyDescent="0.35">
      <c r="A4" s="4" t="s">
        <v>478</v>
      </c>
      <c r="B4" s="4" t="s">
        <v>479</v>
      </c>
      <c r="C4" s="5">
        <v>30</v>
      </c>
    </row>
    <row r="5" spans="1:3" ht="93" x14ac:dyDescent="0.35">
      <c r="A5" s="4" t="s">
        <v>480</v>
      </c>
      <c r="B5" s="4" t="s">
        <v>481</v>
      </c>
      <c r="C5" s="5">
        <v>4</v>
      </c>
    </row>
    <row r="6" spans="1:3" ht="170.5" x14ac:dyDescent="0.35">
      <c r="A6" s="4" t="s">
        <v>482</v>
      </c>
      <c r="B6" s="4" t="s">
        <v>483</v>
      </c>
      <c r="C6" s="5">
        <v>42</v>
      </c>
    </row>
    <row r="7" spans="1:3" ht="93" x14ac:dyDescent="0.35">
      <c r="A7" s="4" t="s">
        <v>484</v>
      </c>
      <c r="B7" s="4" t="s">
        <v>485</v>
      </c>
      <c r="C7" s="5">
        <v>8</v>
      </c>
    </row>
    <row r="8" spans="1:3" ht="139.5" x14ac:dyDescent="0.35">
      <c r="A8" s="4" t="s">
        <v>486</v>
      </c>
      <c r="B8" s="4" t="s">
        <v>487</v>
      </c>
      <c r="C8" s="5">
        <v>7</v>
      </c>
    </row>
    <row r="9" spans="1:3" ht="46.5" x14ac:dyDescent="0.35">
      <c r="A9" s="4" t="s">
        <v>488</v>
      </c>
      <c r="B9" s="4" t="s">
        <v>489</v>
      </c>
      <c r="C9" s="5">
        <v>1</v>
      </c>
    </row>
    <row r="10" spans="1:3" ht="124" x14ac:dyDescent="0.35">
      <c r="A10" s="4" t="s">
        <v>145</v>
      </c>
      <c r="B10" s="4" t="s">
        <v>490</v>
      </c>
      <c r="C10" s="5">
        <v>13</v>
      </c>
    </row>
    <row r="11" spans="1:3" ht="155" x14ac:dyDescent="0.35">
      <c r="A11" s="4" t="s">
        <v>491</v>
      </c>
      <c r="B11" s="4" t="s">
        <v>492</v>
      </c>
      <c r="C11" s="5">
        <v>32</v>
      </c>
    </row>
    <row r="12" spans="1:3" ht="155" x14ac:dyDescent="0.35">
      <c r="A12" s="4" t="s">
        <v>493</v>
      </c>
      <c r="B12" s="4" t="s">
        <v>494</v>
      </c>
      <c r="C12" s="5">
        <v>58</v>
      </c>
    </row>
    <row r="13" spans="1:3" ht="62" x14ac:dyDescent="0.35">
      <c r="A13" s="4" t="s">
        <v>495</v>
      </c>
      <c r="B13" s="4" t="s">
        <v>496</v>
      </c>
      <c r="C13" s="5">
        <v>2</v>
      </c>
    </row>
    <row r="14" spans="1:3" ht="46.5" x14ac:dyDescent="0.35">
      <c r="A14" s="4" t="s">
        <v>497</v>
      </c>
      <c r="B14" s="4" t="s">
        <v>498</v>
      </c>
      <c r="C14" s="5">
        <v>3</v>
      </c>
    </row>
    <row r="15" spans="1:3" ht="46.5" x14ac:dyDescent="0.35">
      <c r="A15" s="4" t="s">
        <v>153</v>
      </c>
      <c r="B15" s="4" t="s">
        <v>499</v>
      </c>
      <c r="C15" s="5">
        <v>2</v>
      </c>
    </row>
    <row r="16" spans="1:3" ht="170.5" x14ac:dyDescent="0.35">
      <c r="A16" s="4" t="s">
        <v>500</v>
      </c>
      <c r="B16" s="4" t="s">
        <v>626</v>
      </c>
      <c r="C16" s="5">
        <v>8</v>
      </c>
    </row>
    <row r="17" spans="1:3" ht="46.5" x14ac:dyDescent="0.35">
      <c r="A17" s="4" t="s">
        <v>501</v>
      </c>
      <c r="B17" s="4" t="s">
        <v>502</v>
      </c>
      <c r="C17" s="5">
        <v>1</v>
      </c>
    </row>
    <row r="18" spans="1:3" ht="31" x14ac:dyDescent="0.35">
      <c r="A18" s="4" t="s">
        <v>503</v>
      </c>
      <c r="B18" s="4" t="s">
        <v>504</v>
      </c>
      <c r="C18" s="5">
        <v>1</v>
      </c>
    </row>
    <row r="19" spans="1:3" ht="124" x14ac:dyDescent="0.35">
      <c r="A19" s="4" t="s">
        <v>505</v>
      </c>
      <c r="B19" s="4" t="s">
        <v>506</v>
      </c>
      <c r="C19" s="5">
        <v>10</v>
      </c>
    </row>
    <row r="20" spans="1:3" ht="186" x14ac:dyDescent="0.35">
      <c r="A20" s="4" t="s">
        <v>507</v>
      </c>
      <c r="B20" s="4" t="s">
        <v>508</v>
      </c>
      <c r="C20" s="5">
        <v>48</v>
      </c>
    </row>
    <row r="21" spans="1:3" ht="108.5" x14ac:dyDescent="0.35">
      <c r="A21" s="4" t="s">
        <v>509</v>
      </c>
      <c r="B21" s="4" t="s">
        <v>510</v>
      </c>
      <c r="C21" s="5">
        <v>8</v>
      </c>
    </row>
    <row r="22" spans="1:3" ht="46.5" x14ac:dyDescent="0.35">
      <c r="A22" s="4" t="s">
        <v>511</v>
      </c>
      <c r="B22" s="4" t="s">
        <v>512</v>
      </c>
      <c r="C22" s="5">
        <v>4</v>
      </c>
    </row>
    <row r="23" spans="1:3" ht="139.5" x14ac:dyDescent="0.35">
      <c r="A23" s="4" t="s">
        <v>513</v>
      </c>
      <c r="B23" s="4" t="s">
        <v>514</v>
      </c>
      <c r="C23" s="5">
        <v>10</v>
      </c>
    </row>
    <row r="24" spans="1:3" ht="62" x14ac:dyDescent="0.35">
      <c r="A24" s="4" t="s">
        <v>515</v>
      </c>
      <c r="B24" s="4" t="s">
        <v>516</v>
      </c>
      <c r="C24" s="5">
        <v>4</v>
      </c>
    </row>
    <row r="25" spans="1:3" ht="139.5" x14ac:dyDescent="0.35">
      <c r="A25" s="4" t="s">
        <v>517</v>
      </c>
      <c r="B25" s="4" t="s">
        <v>518</v>
      </c>
      <c r="C25" s="5">
        <v>40</v>
      </c>
    </row>
    <row r="26" spans="1:3" ht="46.5" x14ac:dyDescent="0.35">
      <c r="A26" s="4" t="s">
        <v>519</v>
      </c>
      <c r="B26" s="4" t="s">
        <v>520</v>
      </c>
      <c r="C26" s="5">
        <v>3</v>
      </c>
    </row>
    <row r="27" spans="1:3" ht="186" x14ac:dyDescent="0.35">
      <c r="A27" s="4" t="s">
        <v>521</v>
      </c>
      <c r="B27" s="4" t="s">
        <v>522</v>
      </c>
      <c r="C27" s="5">
        <v>53</v>
      </c>
    </row>
    <row r="28" spans="1:3" ht="170.5" x14ac:dyDescent="0.35">
      <c r="A28" s="4" t="s">
        <v>523</v>
      </c>
      <c r="B28" s="4" t="s">
        <v>524</v>
      </c>
      <c r="C28" s="5">
        <v>41</v>
      </c>
    </row>
    <row r="29" spans="1:3" ht="93" x14ac:dyDescent="0.35">
      <c r="A29" s="4" t="s">
        <v>346</v>
      </c>
      <c r="B29" s="4" t="s">
        <v>525</v>
      </c>
      <c r="C29" s="5">
        <v>4</v>
      </c>
    </row>
    <row r="30" spans="1:3" ht="155" x14ac:dyDescent="0.35">
      <c r="A30" s="4" t="s">
        <v>466</v>
      </c>
      <c r="B30" s="4" t="s">
        <v>526</v>
      </c>
      <c r="C30" s="5">
        <v>51</v>
      </c>
    </row>
    <row r="31" spans="1:3" ht="201.5" x14ac:dyDescent="0.35">
      <c r="A31" s="4" t="s">
        <v>527</v>
      </c>
      <c r="B31" s="4" t="s">
        <v>528</v>
      </c>
      <c r="C31" s="5">
        <v>32</v>
      </c>
    </row>
    <row r="32" spans="1:3" ht="77.5" x14ac:dyDescent="0.35">
      <c r="A32" s="4" t="s">
        <v>529</v>
      </c>
      <c r="B32" s="4" t="s">
        <v>530</v>
      </c>
      <c r="C32" s="5">
        <v>4</v>
      </c>
    </row>
    <row r="33" spans="1:3" ht="170.5" x14ac:dyDescent="0.35">
      <c r="A33" s="4" t="s">
        <v>531</v>
      </c>
      <c r="B33" s="4" t="s">
        <v>532</v>
      </c>
      <c r="C33" s="5">
        <v>8</v>
      </c>
    </row>
    <row r="34" spans="1:3" x14ac:dyDescent="0.35">
      <c r="A34" s="4"/>
      <c r="B34" s="4"/>
      <c r="C34" s="5">
        <f>SUM(C3:C33)</f>
        <v>550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0A81E-2C7C-49C8-8F1C-4D328C35EA2C}">
  <dimension ref="A1:C16"/>
  <sheetViews>
    <sheetView workbookViewId="0">
      <pane ySplit="2" topLeftCell="A3" activePane="bottomLeft" state="frozen"/>
      <selection pane="bottomLeft"/>
    </sheetView>
  </sheetViews>
  <sheetFormatPr defaultColWidth="9.1796875" defaultRowHeight="15.5" x14ac:dyDescent="0.35"/>
  <cols>
    <col min="1" max="1" width="45.7265625" style="3" customWidth="1"/>
    <col min="2" max="2" width="112" style="15" customWidth="1"/>
    <col min="3" max="3" width="12.7265625" style="3" bestFit="1" customWidth="1"/>
    <col min="4" max="16384" width="9.1796875" style="3"/>
  </cols>
  <sheetData>
    <row r="1" spans="1:3" ht="18" x14ac:dyDescent="0.4">
      <c r="A1" s="17" t="s">
        <v>639</v>
      </c>
    </row>
    <row r="2" spans="1:3" ht="31" x14ac:dyDescent="0.35">
      <c r="A2" s="1" t="s">
        <v>0</v>
      </c>
      <c r="B2" s="1" t="s">
        <v>1</v>
      </c>
      <c r="C2" s="1" t="s">
        <v>2</v>
      </c>
    </row>
    <row r="3" spans="1:3" ht="46.5" x14ac:dyDescent="0.35">
      <c r="A3" s="7" t="s">
        <v>533</v>
      </c>
      <c r="B3" s="15" t="s">
        <v>534</v>
      </c>
      <c r="C3" s="5">
        <v>10</v>
      </c>
    </row>
    <row r="4" spans="1:3" ht="108.5" x14ac:dyDescent="0.35">
      <c r="A4" s="7" t="s">
        <v>535</v>
      </c>
      <c r="B4" s="15" t="s">
        <v>536</v>
      </c>
      <c r="C4" s="5">
        <v>123</v>
      </c>
    </row>
    <row r="5" spans="1:3" ht="93" x14ac:dyDescent="0.35">
      <c r="A5" s="7" t="s">
        <v>537</v>
      </c>
      <c r="B5" s="15" t="s">
        <v>538</v>
      </c>
      <c r="C5" s="5">
        <v>16</v>
      </c>
    </row>
    <row r="6" spans="1:3" ht="46.5" x14ac:dyDescent="0.35">
      <c r="A6" s="7" t="s">
        <v>539</v>
      </c>
      <c r="B6" s="15" t="s">
        <v>540</v>
      </c>
      <c r="C6" s="5">
        <v>23</v>
      </c>
    </row>
    <row r="7" spans="1:3" ht="31" x14ac:dyDescent="0.35">
      <c r="A7" s="7" t="s">
        <v>541</v>
      </c>
      <c r="B7" s="15" t="s">
        <v>542</v>
      </c>
      <c r="C7" s="5">
        <v>7</v>
      </c>
    </row>
    <row r="8" spans="1:3" ht="46.5" x14ac:dyDescent="0.35">
      <c r="A8" s="7" t="s">
        <v>543</v>
      </c>
      <c r="B8" s="15" t="s">
        <v>544</v>
      </c>
      <c r="C8" s="5">
        <v>33</v>
      </c>
    </row>
    <row r="9" spans="1:3" ht="46.5" x14ac:dyDescent="0.35">
      <c r="A9" s="7" t="s">
        <v>545</v>
      </c>
      <c r="B9" s="4" t="s">
        <v>546</v>
      </c>
      <c r="C9" s="5">
        <v>31</v>
      </c>
    </row>
    <row r="10" spans="1:3" ht="77.5" x14ac:dyDescent="0.35">
      <c r="A10" s="7" t="s">
        <v>547</v>
      </c>
      <c r="B10" s="15" t="s">
        <v>548</v>
      </c>
      <c r="C10" s="5">
        <v>68</v>
      </c>
    </row>
    <row r="11" spans="1:3" ht="62" x14ac:dyDescent="0.35">
      <c r="A11" s="7" t="s">
        <v>549</v>
      </c>
      <c r="B11" s="15" t="s">
        <v>550</v>
      </c>
      <c r="C11" s="5">
        <v>41</v>
      </c>
    </row>
    <row r="12" spans="1:3" ht="155" x14ac:dyDescent="0.35">
      <c r="A12" s="7" t="s">
        <v>551</v>
      </c>
      <c r="B12" s="4" t="s">
        <v>552</v>
      </c>
      <c r="C12" s="5">
        <v>84</v>
      </c>
    </row>
    <row r="13" spans="1:3" ht="46.5" x14ac:dyDescent="0.35">
      <c r="A13" s="7" t="s">
        <v>553</v>
      </c>
      <c r="B13" s="15" t="s">
        <v>554</v>
      </c>
      <c r="C13" s="5">
        <v>21</v>
      </c>
    </row>
    <row r="14" spans="1:3" ht="124" x14ac:dyDescent="0.35">
      <c r="A14" s="7" t="s">
        <v>555</v>
      </c>
      <c r="B14" s="15" t="s">
        <v>556</v>
      </c>
      <c r="C14" s="5">
        <v>35</v>
      </c>
    </row>
    <row r="15" spans="1:3" ht="46.5" x14ac:dyDescent="0.35">
      <c r="A15" s="7" t="s">
        <v>557</v>
      </c>
      <c r="B15" s="15" t="s">
        <v>558</v>
      </c>
      <c r="C15" s="5">
        <v>19</v>
      </c>
    </row>
    <row r="16" spans="1:3" x14ac:dyDescent="0.35">
      <c r="C16" s="16">
        <f>SUM(C3:C15)</f>
        <v>511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31302-9D0C-4535-A9AE-F8638007D11D}">
  <dimension ref="A1:C42"/>
  <sheetViews>
    <sheetView workbookViewId="0">
      <pane ySplit="2" topLeftCell="A3" activePane="bottomLeft" state="frozen"/>
      <selection pane="bottomLeft"/>
    </sheetView>
  </sheetViews>
  <sheetFormatPr defaultColWidth="9.1796875" defaultRowHeight="15.5" x14ac:dyDescent="0.35"/>
  <cols>
    <col min="1" max="1" width="45.7265625" style="4" customWidth="1"/>
    <col min="2" max="2" width="112.1796875" style="7" customWidth="1"/>
    <col min="3" max="3" width="12.7265625" style="5" bestFit="1" customWidth="1"/>
    <col min="4" max="16384" width="9.1796875" style="3"/>
  </cols>
  <sheetData>
    <row r="1" spans="1:3" ht="18" x14ac:dyDescent="0.35">
      <c r="A1" s="18" t="s">
        <v>640</v>
      </c>
    </row>
    <row r="2" spans="1:3" ht="31" x14ac:dyDescent="0.35">
      <c r="A2" s="1" t="s">
        <v>0</v>
      </c>
      <c r="B2" s="2" t="s">
        <v>1</v>
      </c>
      <c r="C2" s="1" t="s">
        <v>2</v>
      </c>
    </row>
    <row r="3" spans="1:3" ht="124" x14ac:dyDescent="0.35">
      <c r="A3" s="4" t="s">
        <v>559</v>
      </c>
      <c r="B3" s="4" t="s">
        <v>560</v>
      </c>
      <c r="C3" s="5">
        <v>150</v>
      </c>
    </row>
    <row r="4" spans="1:3" ht="93" x14ac:dyDescent="0.35">
      <c r="A4" s="4" t="s">
        <v>561</v>
      </c>
      <c r="B4" s="4" t="s">
        <v>562</v>
      </c>
      <c r="C4" s="5">
        <v>4</v>
      </c>
    </row>
    <row r="5" spans="1:3" ht="217" x14ac:dyDescent="0.35">
      <c r="A5" s="4" t="s">
        <v>563</v>
      </c>
      <c r="B5" s="4" t="s">
        <v>564</v>
      </c>
      <c r="C5" s="5">
        <v>40</v>
      </c>
    </row>
    <row r="6" spans="1:3" ht="139.5" x14ac:dyDescent="0.35">
      <c r="A6" s="4" t="s">
        <v>565</v>
      </c>
      <c r="B6" s="4" t="s">
        <v>566</v>
      </c>
      <c r="C6" s="5">
        <v>55</v>
      </c>
    </row>
    <row r="7" spans="1:3" ht="139.5" x14ac:dyDescent="0.35">
      <c r="A7" s="4" t="s">
        <v>567</v>
      </c>
      <c r="B7" s="4" t="s">
        <v>566</v>
      </c>
      <c r="C7" s="5">
        <v>76</v>
      </c>
    </row>
    <row r="8" spans="1:3" ht="155" x14ac:dyDescent="0.35">
      <c r="A8" s="4" t="s">
        <v>11</v>
      </c>
      <c r="B8" s="4" t="s">
        <v>568</v>
      </c>
      <c r="C8" s="5">
        <v>21</v>
      </c>
    </row>
    <row r="9" spans="1:3" ht="155" x14ac:dyDescent="0.35">
      <c r="A9" s="4" t="s">
        <v>13</v>
      </c>
      <c r="B9" s="4" t="s">
        <v>569</v>
      </c>
      <c r="C9" s="5">
        <v>38</v>
      </c>
    </row>
    <row r="10" spans="1:3" x14ac:dyDescent="0.35">
      <c r="A10" s="4" t="s">
        <v>570</v>
      </c>
      <c r="B10" s="4" t="s">
        <v>571</v>
      </c>
      <c r="C10" s="5">
        <v>1</v>
      </c>
    </row>
    <row r="11" spans="1:3" ht="31" x14ac:dyDescent="0.35">
      <c r="A11" s="4" t="s">
        <v>572</v>
      </c>
      <c r="B11" s="4" t="s">
        <v>573</v>
      </c>
      <c r="C11" s="5">
        <v>4</v>
      </c>
    </row>
    <row r="12" spans="1:3" ht="46.5" x14ac:dyDescent="0.35">
      <c r="A12" s="4" t="s">
        <v>574</v>
      </c>
      <c r="B12" s="4" t="s">
        <v>575</v>
      </c>
      <c r="C12" s="5">
        <v>3</v>
      </c>
    </row>
    <row r="13" spans="1:3" ht="31" x14ac:dyDescent="0.35">
      <c r="A13" s="4" t="s">
        <v>187</v>
      </c>
      <c r="B13" s="4" t="s">
        <v>576</v>
      </c>
      <c r="C13" s="5">
        <v>10</v>
      </c>
    </row>
    <row r="14" spans="1:3" ht="46.5" x14ac:dyDescent="0.35">
      <c r="A14" s="4" t="s">
        <v>577</v>
      </c>
      <c r="B14" s="4" t="s">
        <v>578</v>
      </c>
      <c r="C14" s="5">
        <v>22</v>
      </c>
    </row>
    <row r="15" spans="1:3" ht="62" x14ac:dyDescent="0.35">
      <c r="A15" s="4" t="s">
        <v>579</v>
      </c>
      <c r="B15" s="4" t="s">
        <v>580</v>
      </c>
      <c r="C15" s="5">
        <v>2</v>
      </c>
    </row>
    <row r="16" spans="1:3" ht="77.5" x14ac:dyDescent="0.35">
      <c r="A16" s="4" t="s">
        <v>581</v>
      </c>
      <c r="B16" s="4" t="s">
        <v>582</v>
      </c>
      <c r="C16" s="5">
        <v>10</v>
      </c>
    </row>
    <row r="17" spans="1:3" ht="201.5" x14ac:dyDescent="0.35">
      <c r="A17" s="4" t="s">
        <v>583</v>
      </c>
      <c r="B17" s="4" t="s">
        <v>584</v>
      </c>
      <c r="C17" s="5">
        <v>125</v>
      </c>
    </row>
    <row r="18" spans="1:3" ht="31" x14ac:dyDescent="0.35">
      <c r="A18" s="4" t="s">
        <v>585</v>
      </c>
      <c r="B18" s="4" t="s">
        <v>586</v>
      </c>
      <c r="C18" s="5">
        <v>1</v>
      </c>
    </row>
    <row r="19" spans="1:3" ht="31" x14ac:dyDescent="0.35">
      <c r="A19" s="4" t="s">
        <v>587</v>
      </c>
      <c r="B19" s="4" t="s">
        <v>588</v>
      </c>
      <c r="C19" s="5">
        <v>5</v>
      </c>
    </row>
    <row r="20" spans="1:3" ht="139.5" x14ac:dyDescent="0.35">
      <c r="A20" s="4" t="s">
        <v>589</v>
      </c>
      <c r="B20" s="4" t="s">
        <v>590</v>
      </c>
      <c r="C20" s="5">
        <v>61</v>
      </c>
    </row>
    <row r="21" spans="1:3" ht="93" x14ac:dyDescent="0.35">
      <c r="A21" s="4" t="s">
        <v>95</v>
      </c>
      <c r="B21" s="4" t="s">
        <v>591</v>
      </c>
      <c r="C21" s="5">
        <v>5</v>
      </c>
    </row>
    <row r="22" spans="1:3" ht="31" x14ac:dyDescent="0.35">
      <c r="A22" s="4" t="s">
        <v>592</v>
      </c>
      <c r="B22" s="4" t="s">
        <v>593</v>
      </c>
      <c r="C22" s="5">
        <v>1</v>
      </c>
    </row>
    <row r="23" spans="1:3" ht="124" x14ac:dyDescent="0.35">
      <c r="A23" s="4" t="s">
        <v>101</v>
      </c>
      <c r="B23" s="4" t="s">
        <v>594</v>
      </c>
      <c r="C23" s="5">
        <v>142</v>
      </c>
    </row>
    <row r="24" spans="1:3" ht="108.5" x14ac:dyDescent="0.35">
      <c r="A24" s="4" t="s">
        <v>103</v>
      </c>
      <c r="B24" s="4" t="s">
        <v>595</v>
      </c>
      <c r="C24" s="5">
        <v>33</v>
      </c>
    </row>
    <row r="25" spans="1:3" ht="93" x14ac:dyDescent="0.35">
      <c r="A25" s="4" t="s">
        <v>105</v>
      </c>
      <c r="B25" s="4" t="s">
        <v>596</v>
      </c>
      <c r="C25" s="5">
        <v>51</v>
      </c>
    </row>
    <row r="26" spans="1:3" ht="248" x14ac:dyDescent="0.35">
      <c r="A26" s="4" t="s">
        <v>109</v>
      </c>
      <c r="B26" s="4" t="s">
        <v>597</v>
      </c>
      <c r="C26" s="5">
        <v>43</v>
      </c>
    </row>
    <row r="27" spans="1:3" ht="139.5" x14ac:dyDescent="0.35">
      <c r="A27" s="4" t="s">
        <v>598</v>
      </c>
      <c r="B27" s="4" t="s">
        <v>599</v>
      </c>
      <c r="C27" s="5">
        <v>35</v>
      </c>
    </row>
    <row r="28" spans="1:3" ht="31" x14ac:dyDescent="0.35">
      <c r="A28" s="4" t="s">
        <v>600</v>
      </c>
      <c r="B28" s="4" t="s">
        <v>601</v>
      </c>
      <c r="C28" s="5">
        <v>6</v>
      </c>
    </row>
    <row r="29" spans="1:3" ht="155" x14ac:dyDescent="0.35">
      <c r="A29" s="4" t="s">
        <v>602</v>
      </c>
      <c r="B29" s="4" t="s">
        <v>603</v>
      </c>
      <c r="C29" s="5">
        <v>104</v>
      </c>
    </row>
    <row r="30" spans="1:3" ht="201.5" x14ac:dyDescent="0.35">
      <c r="A30" s="4" t="s">
        <v>604</v>
      </c>
      <c r="B30" s="4" t="s">
        <v>605</v>
      </c>
      <c r="C30" s="5">
        <v>23</v>
      </c>
    </row>
    <row r="31" spans="1:3" x14ac:dyDescent="0.35">
      <c r="A31" s="4" t="s">
        <v>606</v>
      </c>
      <c r="B31" s="4" t="s">
        <v>607</v>
      </c>
      <c r="C31" s="5">
        <v>1</v>
      </c>
    </row>
    <row r="32" spans="1:3" ht="139.5" x14ac:dyDescent="0.35">
      <c r="A32" s="4" t="s">
        <v>608</v>
      </c>
      <c r="B32" s="4" t="s">
        <v>609</v>
      </c>
      <c r="C32" s="5">
        <v>24</v>
      </c>
    </row>
    <row r="33" spans="1:3" ht="170.5" x14ac:dyDescent="0.35">
      <c r="A33" s="4" t="s">
        <v>610</v>
      </c>
      <c r="B33" s="4" t="s">
        <v>611</v>
      </c>
      <c r="C33" s="5">
        <v>30</v>
      </c>
    </row>
    <row r="34" spans="1:3" ht="62" x14ac:dyDescent="0.35">
      <c r="A34" s="4" t="s">
        <v>612</v>
      </c>
      <c r="B34" s="4" t="s">
        <v>613</v>
      </c>
      <c r="C34" s="5">
        <v>42</v>
      </c>
    </row>
    <row r="35" spans="1:3" ht="31" x14ac:dyDescent="0.35">
      <c r="A35" s="4" t="s">
        <v>614</v>
      </c>
      <c r="B35" s="4" t="s">
        <v>615</v>
      </c>
      <c r="C35" s="5">
        <v>1</v>
      </c>
    </row>
    <row r="36" spans="1:3" ht="186" x14ac:dyDescent="0.35">
      <c r="A36" s="4" t="s">
        <v>33</v>
      </c>
      <c r="B36" s="4" t="s">
        <v>616</v>
      </c>
      <c r="C36" s="5">
        <v>154</v>
      </c>
    </row>
    <row r="37" spans="1:3" ht="124" x14ac:dyDescent="0.35">
      <c r="A37" s="4" t="s">
        <v>617</v>
      </c>
      <c r="B37" s="4" t="s">
        <v>618</v>
      </c>
      <c r="C37" s="5">
        <v>20</v>
      </c>
    </row>
    <row r="38" spans="1:3" ht="186" x14ac:dyDescent="0.35">
      <c r="A38" s="4" t="s">
        <v>619</v>
      </c>
      <c r="B38" s="4" t="s">
        <v>620</v>
      </c>
      <c r="C38" s="5">
        <v>105</v>
      </c>
    </row>
    <row r="39" spans="1:3" ht="46.5" x14ac:dyDescent="0.35">
      <c r="A39" s="4" t="s">
        <v>621</v>
      </c>
      <c r="B39" s="4" t="s">
        <v>622</v>
      </c>
      <c r="C39" s="5">
        <v>8</v>
      </c>
    </row>
    <row r="40" spans="1:3" ht="170.5" x14ac:dyDescent="0.35">
      <c r="A40" s="4" t="s">
        <v>35</v>
      </c>
      <c r="B40" s="4" t="s">
        <v>623</v>
      </c>
      <c r="C40" s="5">
        <v>127</v>
      </c>
    </row>
    <row r="41" spans="1:3" ht="124" x14ac:dyDescent="0.35">
      <c r="A41" s="4" t="s">
        <v>624</v>
      </c>
      <c r="B41" s="4" t="s">
        <v>625</v>
      </c>
      <c r="C41" s="5">
        <v>5</v>
      </c>
    </row>
    <row r="42" spans="1:3" x14ac:dyDescent="0.35">
      <c r="C42" s="5">
        <f>SUM(C3:C41)</f>
        <v>1588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4B48-8987-40D9-9032-B5E5180FE922}">
  <dimension ref="A1:C18"/>
  <sheetViews>
    <sheetView workbookViewId="0">
      <pane ySplit="2" topLeftCell="A3" activePane="bottomLeft" state="frozen"/>
      <selection pane="bottomLeft"/>
    </sheetView>
  </sheetViews>
  <sheetFormatPr defaultColWidth="9.1796875" defaultRowHeight="15.5" x14ac:dyDescent="0.35"/>
  <cols>
    <col min="1" max="1" width="45.7265625" style="7" customWidth="1"/>
    <col min="2" max="2" width="112.1796875" style="4" customWidth="1"/>
    <col min="3" max="3" width="12.7265625" style="5" bestFit="1" customWidth="1"/>
    <col min="4" max="16384" width="9.1796875" style="7"/>
  </cols>
  <sheetData>
    <row r="1" spans="1:3" ht="18" x14ac:dyDescent="0.35">
      <c r="A1" s="18" t="s">
        <v>628</v>
      </c>
    </row>
    <row r="2" spans="1:3" ht="31" x14ac:dyDescent="0.35">
      <c r="A2" s="1" t="s">
        <v>0</v>
      </c>
      <c r="B2" s="1" t="s">
        <v>1</v>
      </c>
      <c r="C2" s="1" t="s">
        <v>2</v>
      </c>
    </row>
    <row r="3" spans="1:3" ht="31" x14ac:dyDescent="0.35">
      <c r="A3" s="8" t="s">
        <v>39</v>
      </c>
      <c r="B3" s="4" t="s">
        <v>40</v>
      </c>
      <c r="C3" s="5">
        <v>1</v>
      </c>
    </row>
    <row r="4" spans="1:3" ht="31" x14ac:dyDescent="0.35">
      <c r="A4" s="7" t="s">
        <v>41</v>
      </c>
      <c r="B4" s="4" t="s">
        <v>42</v>
      </c>
      <c r="C4" s="5">
        <v>2</v>
      </c>
    </row>
    <row r="5" spans="1:3" x14ac:dyDescent="0.35">
      <c r="A5" s="7" t="s">
        <v>43</v>
      </c>
      <c r="B5" s="4" t="s">
        <v>44</v>
      </c>
      <c r="C5" s="5">
        <v>1</v>
      </c>
    </row>
    <row r="6" spans="1:3" ht="31" x14ac:dyDescent="0.35">
      <c r="A6" s="7" t="s">
        <v>45</v>
      </c>
      <c r="B6" s="4" t="s">
        <v>46</v>
      </c>
      <c r="C6" s="5">
        <v>1</v>
      </c>
    </row>
    <row r="7" spans="1:3" ht="31" x14ac:dyDescent="0.35">
      <c r="A7" s="7" t="s">
        <v>47</v>
      </c>
      <c r="B7" s="4" t="s">
        <v>48</v>
      </c>
      <c r="C7" s="5">
        <v>1</v>
      </c>
    </row>
    <row r="8" spans="1:3" x14ac:dyDescent="0.35">
      <c r="A8" s="7" t="s">
        <v>49</v>
      </c>
      <c r="B8" s="4" t="s">
        <v>50</v>
      </c>
      <c r="C8" s="5">
        <v>1</v>
      </c>
    </row>
    <row r="9" spans="1:3" ht="31" x14ac:dyDescent="0.35">
      <c r="A9" s="7" t="s">
        <v>51</v>
      </c>
      <c r="B9" s="4" t="s">
        <v>52</v>
      </c>
      <c r="C9" s="5">
        <v>2</v>
      </c>
    </row>
    <row r="10" spans="1:3" ht="31" x14ac:dyDescent="0.35">
      <c r="A10" s="7" t="s">
        <v>53</v>
      </c>
      <c r="B10" s="4" t="s">
        <v>54</v>
      </c>
      <c r="C10" s="5">
        <v>2</v>
      </c>
    </row>
    <row r="11" spans="1:3" ht="46.5" x14ac:dyDescent="0.35">
      <c r="A11" s="7" t="s">
        <v>55</v>
      </c>
      <c r="B11" s="4" t="s">
        <v>56</v>
      </c>
      <c r="C11" s="5">
        <v>1</v>
      </c>
    </row>
    <row r="12" spans="1:3" ht="46.5" x14ac:dyDescent="0.35">
      <c r="A12" s="7" t="s">
        <v>57</v>
      </c>
      <c r="B12" s="4" t="s">
        <v>58</v>
      </c>
      <c r="C12" s="5">
        <v>5</v>
      </c>
    </row>
    <row r="13" spans="1:3" ht="31" x14ac:dyDescent="0.35">
      <c r="A13" s="7" t="s">
        <v>59</v>
      </c>
      <c r="B13" s="4" t="s">
        <v>60</v>
      </c>
      <c r="C13" s="5">
        <v>1</v>
      </c>
    </row>
    <row r="14" spans="1:3" ht="31" x14ac:dyDescent="0.35">
      <c r="A14" s="7" t="s">
        <v>61</v>
      </c>
      <c r="B14" s="4" t="s">
        <v>62</v>
      </c>
      <c r="C14" s="5">
        <v>2</v>
      </c>
    </row>
    <row r="15" spans="1:3" ht="31" x14ac:dyDescent="0.35">
      <c r="A15" s="7" t="s">
        <v>63</v>
      </c>
      <c r="B15" s="4" t="s">
        <v>64</v>
      </c>
      <c r="C15" s="5">
        <v>8</v>
      </c>
    </row>
    <row r="16" spans="1:3" ht="62" x14ac:dyDescent="0.35">
      <c r="A16" s="7" t="s">
        <v>65</v>
      </c>
      <c r="B16" s="4" t="s">
        <v>66</v>
      </c>
      <c r="C16" s="5">
        <v>2</v>
      </c>
    </row>
    <row r="17" spans="1:3" ht="46.5" x14ac:dyDescent="0.35">
      <c r="A17" s="7" t="s">
        <v>67</v>
      </c>
      <c r="B17" s="4" t="s">
        <v>68</v>
      </c>
      <c r="C17" s="5">
        <v>1</v>
      </c>
    </row>
    <row r="18" spans="1:3" x14ac:dyDescent="0.35">
      <c r="C18" s="5">
        <f>SUM(C3:C17)</f>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90E3C-FA1D-4231-91F8-1D4B8CE702E0}">
  <dimension ref="A1:C31"/>
  <sheetViews>
    <sheetView workbookViewId="0">
      <pane ySplit="2" topLeftCell="A3" activePane="bottomLeft" state="frozen"/>
      <selection pane="bottomLeft"/>
    </sheetView>
  </sheetViews>
  <sheetFormatPr defaultColWidth="9.1796875" defaultRowHeight="15.5" x14ac:dyDescent="0.35"/>
  <cols>
    <col min="1" max="1" width="45.7265625" style="7" customWidth="1"/>
    <col min="2" max="2" width="112" style="4" customWidth="1"/>
    <col min="3" max="3" width="12.7265625" style="5" bestFit="1" customWidth="1"/>
    <col min="4" max="16384" width="9.1796875" style="7"/>
  </cols>
  <sheetData>
    <row r="1" spans="1:3" ht="18" x14ac:dyDescent="0.35">
      <c r="A1" s="18" t="s">
        <v>629</v>
      </c>
    </row>
    <row r="2" spans="1:3" ht="31" x14ac:dyDescent="0.35">
      <c r="A2" s="1" t="s">
        <v>0</v>
      </c>
      <c r="B2" s="1" t="s">
        <v>1</v>
      </c>
      <c r="C2" s="1" t="s">
        <v>2</v>
      </c>
    </row>
    <row r="3" spans="1:3" ht="31" x14ac:dyDescent="0.35">
      <c r="A3" s="6" t="s">
        <v>69</v>
      </c>
      <c r="B3" s="4" t="s">
        <v>70</v>
      </c>
      <c r="C3" s="5">
        <v>4</v>
      </c>
    </row>
    <row r="4" spans="1:3" ht="108.5" x14ac:dyDescent="0.35">
      <c r="A4" s="6" t="s">
        <v>71</v>
      </c>
      <c r="B4" s="4" t="s">
        <v>72</v>
      </c>
      <c r="C4" s="5">
        <v>38</v>
      </c>
    </row>
    <row r="5" spans="1:3" ht="186" x14ac:dyDescent="0.35">
      <c r="A5" s="6" t="s">
        <v>73</v>
      </c>
      <c r="B5" s="4" t="s">
        <v>74</v>
      </c>
      <c r="C5" s="5">
        <v>39</v>
      </c>
    </row>
    <row r="6" spans="1:3" ht="62" x14ac:dyDescent="0.35">
      <c r="A6" s="6" t="s">
        <v>75</v>
      </c>
      <c r="B6" s="4" t="s">
        <v>76</v>
      </c>
      <c r="C6" s="5">
        <v>4</v>
      </c>
    </row>
    <row r="7" spans="1:3" ht="62" x14ac:dyDescent="0.35">
      <c r="A7" s="6" t="s">
        <v>77</v>
      </c>
      <c r="B7" s="4" t="s">
        <v>78</v>
      </c>
      <c r="C7" s="5">
        <v>4</v>
      </c>
    </row>
    <row r="8" spans="1:3" ht="124" x14ac:dyDescent="0.35">
      <c r="A8" s="6" t="s">
        <v>79</v>
      </c>
      <c r="B8" s="4" t="s">
        <v>80</v>
      </c>
      <c r="C8" s="5">
        <v>34</v>
      </c>
    </row>
    <row r="9" spans="1:3" ht="93" x14ac:dyDescent="0.35">
      <c r="A9" s="6" t="s">
        <v>81</v>
      </c>
      <c r="B9" s="4" t="s">
        <v>82</v>
      </c>
      <c r="C9" s="5">
        <v>22</v>
      </c>
    </row>
    <row r="10" spans="1:3" ht="93" x14ac:dyDescent="0.35">
      <c r="A10" s="6" t="s">
        <v>83</v>
      </c>
      <c r="B10" s="4" t="s">
        <v>84</v>
      </c>
      <c r="C10" s="5">
        <v>14</v>
      </c>
    </row>
    <row r="11" spans="1:3" ht="31" x14ac:dyDescent="0.35">
      <c r="A11" s="6" t="s">
        <v>85</v>
      </c>
      <c r="B11" s="4" t="s">
        <v>86</v>
      </c>
      <c r="C11" s="5">
        <v>4</v>
      </c>
    </row>
    <row r="12" spans="1:3" ht="93" x14ac:dyDescent="0.35">
      <c r="A12" s="6" t="s">
        <v>87</v>
      </c>
      <c r="B12" s="4" t="s">
        <v>88</v>
      </c>
      <c r="C12" s="5">
        <v>35</v>
      </c>
    </row>
    <row r="13" spans="1:3" ht="77.5" x14ac:dyDescent="0.35">
      <c r="A13" s="6" t="s">
        <v>89</v>
      </c>
      <c r="B13" s="4" t="s">
        <v>90</v>
      </c>
      <c r="C13" s="5">
        <v>9</v>
      </c>
    </row>
    <row r="14" spans="1:3" ht="124" x14ac:dyDescent="0.35">
      <c r="A14" s="6" t="s">
        <v>91</v>
      </c>
      <c r="B14" s="4" t="s">
        <v>92</v>
      </c>
      <c r="C14" s="5">
        <v>14</v>
      </c>
    </row>
    <row r="15" spans="1:3" ht="62" x14ac:dyDescent="0.35">
      <c r="A15" s="6" t="s">
        <v>93</v>
      </c>
      <c r="B15" s="4" t="s">
        <v>94</v>
      </c>
      <c r="C15" s="5">
        <v>4</v>
      </c>
    </row>
    <row r="16" spans="1:3" ht="46.5" x14ac:dyDescent="0.35">
      <c r="A16" s="6" t="s">
        <v>95</v>
      </c>
      <c r="B16" s="4" t="s">
        <v>96</v>
      </c>
      <c r="C16" s="5">
        <v>2</v>
      </c>
    </row>
    <row r="17" spans="1:3" ht="124" x14ac:dyDescent="0.35">
      <c r="A17" s="6" t="s">
        <v>97</v>
      </c>
      <c r="B17" s="4" t="s">
        <v>98</v>
      </c>
      <c r="C17" s="5">
        <v>57</v>
      </c>
    </row>
    <row r="18" spans="1:3" ht="62" x14ac:dyDescent="0.35">
      <c r="A18" s="6" t="s">
        <v>99</v>
      </c>
      <c r="B18" s="4" t="s">
        <v>100</v>
      </c>
      <c r="C18" s="5">
        <v>2</v>
      </c>
    </row>
    <row r="19" spans="1:3" ht="108.5" x14ac:dyDescent="0.35">
      <c r="A19" s="6" t="s">
        <v>101</v>
      </c>
      <c r="B19" s="4" t="s">
        <v>102</v>
      </c>
      <c r="C19" s="5">
        <v>41</v>
      </c>
    </row>
    <row r="20" spans="1:3" ht="124" x14ac:dyDescent="0.35">
      <c r="A20" s="6" t="s">
        <v>103</v>
      </c>
      <c r="B20" s="4" t="s">
        <v>104</v>
      </c>
      <c r="C20" s="5">
        <v>45</v>
      </c>
    </row>
    <row r="21" spans="1:3" ht="77.5" x14ac:dyDescent="0.35">
      <c r="A21" s="6" t="s">
        <v>105</v>
      </c>
      <c r="B21" s="4" t="s">
        <v>106</v>
      </c>
      <c r="C21" s="5">
        <v>87</v>
      </c>
    </row>
    <row r="22" spans="1:3" ht="108.5" x14ac:dyDescent="0.35">
      <c r="A22" s="6" t="s">
        <v>107</v>
      </c>
      <c r="B22" s="4" t="s">
        <v>108</v>
      </c>
      <c r="C22" s="5">
        <v>12</v>
      </c>
    </row>
    <row r="23" spans="1:3" ht="93" x14ac:dyDescent="0.35">
      <c r="A23" s="6" t="s">
        <v>109</v>
      </c>
      <c r="B23" s="4" t="s">
        <v>110</v>
      </c>
      <c r="C23" s="5">
        <v>5</v>
      </c>
    </row>
    <row r="24" spans="1:3" ht="108.5" x14ac:dyDescent="0.35">
      <c r="A24" s="6" t="s">
        <v>111</v>
      </c>
      <c r="B24" s="4" t="s">
        <v>112</v>
      </c>
      <c r="C24" s="5">
        <v>45</v>
      </c>
    </row>
    <row r="25" spans="1:3" ht="248" x14ac:dyDescent="0.35">
      <c r="A25" s="6" t="s">
        <v>113</v>
      </c>
      <c r="B25" s="4" t="s">
        <v>114</v>
      </c>
      <c r="C25" s="5">
        <v>13</v>
      </c>
    </row>
    <row r="26" spans="1:3" ht="77.5" x14ac:dyDescent="0.35">
      <c r="A26" s="6" t="s">
        <v>115</v>
      </c>
      <c r="B26" s="4" t="s">
        <v>116</v>
      </c>
      <c r="C26" s="5">
        <v>9</v>
      </c>
    </row>
    <row r="27" spans="1:3" ht="46.5" x14ac:dyDescent="0.35">
      <c r="A27" s="6" t="s">
        <v>117</v>
      </c>
      <c r="B27" s="4" t="s">
        <v>118</v>
      </c>
      <c r="C27" s="5">
        <v>9</v>
      </c>
    </row>
    <row r="28" spans="1:3" ht="139.5" x14ac:dyDescent="0.35">
      <c r="A28" s="6" t="s">
        <v>119</v>
      </c>
      <c r="B28" s="4" t="s">
        <v>120</v>
      </c>
      <c r="C28" s="5">
        <v>91</v>
      </c>
    </row>
    <row r="29" spans="1:3" ht="170.5" x14ac:dyDescent="0.35">
      <c r="A29" s="6" t="s">
        <v>121</v>
      </c>
      <c r="B29" s="4" t="s">
        <v>122</v>
      </c>
      <c r="C29" s="5">
        <v>116</v>
      </c>
    </row>
    <row r="30" spans="1:3" ht="77.5" x14ac:dyDescent="0.35">
      <c r="A30" s="6" t="s">
        <v>123</v>
      </c>
      <c r="B30" s="4" t="s">
        <v>124</v>
      </c>
      <c r="C30" s="5">
        <v>3</v>
      </c>
    </row>
    <row r="31" spans="1:3" x14ac:dyDescent="0.35">
      <c r="A31" s="6"/>
      <c r="C31" s="5">
        <f>SUM(C3:C30)</f>
        <v>762</v>
      </c>
    </row>
  </sheetData>
  <sortState xmlns:xlrd2="http://schemas.microsoft.com/office/spreadsheetml/2017/richdata2" ref="A3:C31">
    <sortCondition ref="A3:A3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7FC0-B974-48A8-853E-CF74955FD40C}">
  <dimension ref="A1:C28"/>
  <sheetViews>
    <sheetView workbookViewId="0">
      <pane ySplit="2" topLeftCell="A3" activePane="bottomLeft" state="frozen"/>
      <selection pane="bottomLeft"/>
    </sheetView>
  </sheetViews>
  <sheetFormatPr defaultColWidth="8.7265625" defaultRowHeight="15.5" x14ac:dyDescent="0.35"/>
  <cols>
    <col min="1" max="1" width="45.54296875" style="4" customWidth="1"/>
    <col min="2" max="2" width="112" style="4" customWidth="1"/>
    <col min="3" max="3" width="12.7265625" style="9" bestFit="1" customWidth="1"/>
    <col min="4" max="16384" width="8.7265625" style="4"/>
  </cols>
  <sheetData>
    <row r="1" spans="1:3" ht="18" x14ac:dyDescent="0.35">
      <c r="A1" s="18" t="s">
        <v>630</v>
      </c>
    </row>
    <row r="2" spans="1:3" ht="31" x14ac:dyDescent="0.35">
      <c r="A2" s="1" t="s">
        <v>0</v>
      </c>
      <c r="B2" s="1" t="s">
        <v>1</v>
      </c>
      <c r="C2" s="1" t="s">
        <v>2</v>
      </c>
    </row>
    <row r="3" spans="1:3" ht="31" x14ac:dyDescent="0.35">
      <c r="A3" s="4" t="s">
        <v>125</v>
      </c>
      <c r="B3" s="4" t="s">
        <v>126</v>
      </c>
      <c r="C3" s="9">
        <v>1</v>
      </c>
    </row>
    <row r="4" spans="1:3" ht="31" x14ac:dyDescent="0.35">
      <c r="A4" s="4" t="s">
        <v>127</v>
      </c>
      <c r="B4" s="4" t="s">
        <v>128</v>
      </c>
      <c r="C4" s="9">
        <v>1</v>
      </c>
    </row>
    <row r="5" spans="1:3" x14ac:dyDescent="0.35">
      <c r="A5" s="4" t="s">
        <v>129</v>
      </c>
      <c r="B5" s="4" t="s">
        <v>130</v>
      </c>
      <c r="C5" s="9">
        <v>1</v>
      </c>
    </row>
    <row r="6" spans="1:3" ht="62" x14ac:dyDescent="0.35">
      <c r="A6" s="4" t="s">
        <v>131</v>
      </c>
      <c r="B6" s="4" t="s">
        <v>132</v>
      </c>
      <c r="C6" s="9">
        <v>3</v>
      </c>
    </row>
    <row r="7" spans="1:3" ht="77.5" x14ac:dyDescent="0.35">
      <c r="A7" s="4" t="s">
        <v>133</v>
      </c>
      <c r="B7" s="4" t="s">
        <v>134</v>
      </c>
      <c r="C7" s="9">
        <v>5</v>
      </c>
    </row>
    <row r="8" spans="1:3" ht="31" x14ac:dyDescent="0.35">
      <c r="A8" s="4" t="s">
        <v>135</v>
      </c>
      <c r="B8" s="4" t="s">
        <v>136</v>
      </c>
      <c r="C8" s="9">
        <v>1</v>
      </c>
    </row>
    <row r="9" spans="1:3" x14ac:dyDescent="0.35">
      <c r="A9" s="4" t="s">
        <v>137</v>
      </c>
      <c r="B9" s="4" t="s">
        <v>138</v>
      </c>
      <c r="C9" s="9">
        <v>1</v>
      </c>
    </row>
    <row r="10" spans="1:3" ht="31" x14ac:dyDescent="0.35">
      <c r="A10" s="4" t="s">
        <v>139</v>
      </c>
      <c r="B10" s="4" t="s">
        <v>140</v>
      </c>
      <c r="C10" s="9">
        <v>4</v>
      </c>
    </row>
    <row r="11" spans="1:3" ht="62" x14ac:dyDescent="0.35">
      <c r="A11" s="4" t="s">
        <v>141</v>
      </c>
      <c r="B11" s="4" t="s">
        <v>142</v>
      </c>
      <c r="C11" s="9">
        <v>4</v>
      </c>
    </row>
    <row r="12" spans="1:3" ht="31" x14ac:dyDescent="0.35">
      <c r="A12" s="4" t="s">
        <v>143</v>
      </c>
      <c r="B12" s="4" t="s">
        <v>144</v>
      </c>
      <c r="C12" s="9">
        <v>2</v>
      </c>
    </row>
    <row r="13" spans="1:3" ht="31" x14ac:dyDescent="0.35">
      <c r="A13" s="4" t="s">
        <v>145</v>
      </c>
      <c r="B13" s="4" t="s">
        <v>146</v>
      </c>
      <c r="C13" s="9">
        <v>2</v>
      </c>
    </row>
    <row r="14" spans="1:3" ht="77.5" x14ac:dyDescent="0.35">
      <c r="A14" s="4" t="s">
        <v>147</v>
      </c>
      <c r="B14" s="4" t="s">
        <v>148</v>
      </c>
      <c r="C14" s="9">
        <v>2</v>
      </c>
    </row>
    <row r="15" spans="1:3" x14ac:dyDescent="0.35">
      <c r="A15" s="4" t="s">
        <v>149</v>
      </c>
      <c r="B15" s="4" t="s">
        <v>150</v>
      </c>
      <c r="C15" s="9">
        <v>1</v>
      </c>
    </row>
    <row r="16" spans="1:3" ht="46.5" x14ac:dyDescent="0.35">
      <c r="A16" s="4" t="s">
        <v>151</v>
      </c>
      <c r="B16" s="4" t="s">
        <v>152</v>
      </c>
      <c r="C16" s="9">
        <v>3</v>
      </c>
    </row>
    <row r="17" spans="1:3" x14ac:dyDescent="0.35">
      <c r="A17" s="4" t="s">
        <v>153</v>
      </c>
      <c r="B17" s="4" t="s">
        <v>154</v>
      </c>
      <c r="C17" s="9">
        <v>1</v>
      </c>
    </row>
    <row r="18" spans="1:3" ht="31" x14ac:dyDescent="0.35">
      <c r="A18" s="4" t="s">
        <v>155</v>
      </c>
      <c r="B18" s="4" t="s">
        <v>156</v>
      </c>
      <c r="C18" s="9">
        <v>1</v>
      </c>
    </row>
    <row r="19" spans="1:3" ht="31" x14ac:dyDescent="0.35">
      <c r="A19" s="4" t="s">
        <v>157</v>
      </c>
      <c r="B19" s="4" t="s">
        <v>158</v>
      </c>
      <c r="C19" s="9">
        <v>4</v>
      </c>
    </row>
    <row r="20" spans="1:3" ht="46.5" x14ac:dyDescent="0.35">
      <c r="A20" s="4" t="s">
        <v>159</v>
      </c>
      <c r="B20" s="4" t="s">
        <v>160</v>
      </c>
      <c r="C20" s="9">
        <v>1</v>
      </c>
    </row>
    <row r="21" spans="1:3" ht="62" x14ac:dyDescent="0.35">
      <c r="A21" s="4" t="s">
        <v>161</v>
      </c>
      <c r="B21" s="4" t="s">
        <v>162</v>
      </c>
      <c r="C21" s="9">
        <v>3</v>
      </c>
    </row>
    <row r="22" spans="1:3" ht="31" x14ac:dyDescent="0.35">
      <c r="A22" s="4" t="s">
        <v>163</v>
      </c>
      <c r="B22" s="4" t="s">
        <v>164</v>
      </c>
      <c r="C22" s="9">
        <v>1</v>
      </c>
    </row>
    <row r="23" spans="1:3" x14ac:dyDescent="0.35">
      <c r="A23" s="4" t="s">
        <v>165</v>
      </c>
      <c r="B23" s="4" t="s">
        <v>166</v>
      </c>
      <c r="C23" s="9">
        <v>1</v>
      </c>
    </row>
    <row r="24" spans="1:3" ht="31" x14ac:dyDescent="0.35">
      <c r="A24" s="4" t="s">
        <v>167</v>
      </c>
      <c r="B24" s="4" t="s">
        <v>168</v>
      </c>
      <c r="C24" s="9">
        <v>2</v>
      </c>
    </row>
    <row r="25" spans="1:3" ht="77.5" x14ac:dyDescent="0.35">
      <c r="A25" s="4" t="s">
        <v>169</v>
      </c>
      <c r="B25" s="4" t="s">
        <v>170</v>
      </c>
      <c r="C25" s="9">
        <v>7</v>
      </c>
    </row>
    <row r="26" spans="1:3" x14ac:dyDescent="0.35">
      <c r="A26" s="4" t="s">
        <v>171</v>
      </c>
      <c r="B26" s="4" t="s">
        <v>172</v>
      </c>
      <c r="C26" s="9">
        <v>1</v>
      </c>
    </row>
    <row r="27" spans="1:3" ht="124" x14ac:dyDescent="0.35">
      <c r="A27" s="4" t="s">
        <v>173</v>
      </c>
      <c r="B27" s="4" t="s">
        <v>174</v>
      </c>
      <c r="C27" s="9">
        <v>10</v>
      </c>
    </row>
    <row r="28" spans="1:3" x14ac:dyDescent="0.35">
      <c r="C28" s="9">
        <f>SUM(C3:C27)</f>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DDC7-60EF-485D-86E5-1204DA90C634}">
  <dimension ref="A1:C29"/>
  <sheetViews>
    <sheetView workbookViewId="0">
      <pane ySplit="2" topLeftCell="A3" activePane="bottomLeft" state="frozen"/>
      <selection pane="bottomLeft"/>
    </sheetView>
  </sheetViews>
  <sheetFormatPr defaultColWidth="9.1796875" defaultRowHeight="15.5" x14ac:dyDescent="0.35"/>
  <cols>
    <col min="1" max="1" width="45.7265625" style="7" customWidth="1"/>
    <col min="2" max="2" width="112.1796875" style="7" customWidth="1"/>
    <col min="3" max="3" width="12.7265625" style="5" bestFit="1" customWidth="1"/>
    <col min="4" max="16384" width="9.1796875" style="3"/>
  </cols>
  <sheetData>
    <row r="1" spans="1:3" ht="18" x14ac:dyDescent="0.35">
      <c r="A1" s="18" t="s">
        <v>631</v>
      </c>
    </row>
    <row r="2" spans="1:3" ht="31" x14ac:dyDescent="0.35">
      <c r="A2" s="10" t="s">
        <v>0</v>
      </c>
      <c r="B2" s="10" t="s">
        <v>1</v>
      </c>
      <c r="C2" s="11" t="s">
        <v>2</v>
      </c>
    </row>
    <row r="3" spans="1:3" ht="62" x14ac:dyDescent="0.35">
      <c r="A3" s="7" t="s">
        <v>175</v>
      </c>
      <c r="B3" s="4" t="s">
        <v>176</v>
      </c>
      <c r="C3" s="5">
        <v>1</v>
      </c>
    </row>
    <row r="4" spans="1:3" ht="93" x14ac:dyDescent="0.35">
      <c r="A4" s="7" t="s">
        <v>177</v>
      </c>
      <c r="B4" s="4" t="s">
        <v>178</v>
      </c>
      <c r="C4" s="5">
        <v>1</v>
      </c>
    </row>
    <row r="5" spans="1:3" ht="155" x14ac:dyDescent="0.35">
      <c r="A5" s="7" t="s">
        <v>179</v>
      </c>
      <c r="B5" s="4" t="s">
        <v>180</v>
      </c>
      <c r="C5" s="5">
        <v>18</v>
      </c>
    </row>
    <row r="6" spans="1:3" ht="62" x14ac:dyDescent="0.35">
      <c r="A6" s="7" t="s">
        <v>181</v>
      </c>
      <c r="B6" s="4" t="s">
        <v>182</v>
      </c>
      <c r="C6" s="5">
        <v>8</v>
      </c>
    </row>
    <row r="7" spans="1:3" ht="62" x14ac:dyDescent="0.35">
      <c r="A7" s="7" t="s">
        <v>183</v>
      </c>
      <c r="B7" s="4" t="s">
        <v>182</v>
      </c>
      <c r="C7" s="5">
        <v>2</v>
      </c>
    </row>
    <row r="8" spans="1:3" ht="77.5" x14ac:dyDescent="0.35">
      <c r="A8" s="7" t="s">
        <v>15</v>
      </c>
      <c r="B8" s="4" t="s">
        <v>184</v>
      </c>
      <c r="C8" s="5">
        <v>2</v>
      </c>
    </row>
    <row r="9" spans="1:3" ht="77.5" x14ac:dyDescent="0.35">
      <c r="A9" s="7" t="s">
        <v>185</v>
      </c>
      <c r="B9" s="4" t="s">
        <v>186</v>
      </c>
      <c r="C9" s="5">
        <v>2</v>
      </c>
    </row>
    <row r="10" spans="1:3" ht="31" x14ac:dyDescent="0.35">
      <c r="A10" s="7" t="s">
        <v>187</v>
      </c>
      <c r="B10" s="4" t="s">
        <v>188</v>
      </c>
      <c r="C10" s="5">
        <v>1</v>
      </c>
    </row>
    <row r="11" spans="1:3" ht="46.5" x14ac:dyDescent="0.35">
      <c r="A11" s="7" t="s">
        <v>189</v>
      </c>
      <c r="B11" s="4" t="s">
        <v>190</v>
      </c>
      <c r="C11" s="5">
        <v>2</v>
      </c>
    </row>
    <row r="12" spans="1:3" ht="62" x14ac:dyDescent="0.35">
      <c r="A12" s="7" t="s">
        <v>191</v>
      </c>
      <c r="B12" s="4" t="s">
        <v>192</v>
      </c>
      <c r="C12" s="5">
        <v>2</v>
      </c>
    </row>
    <row r="13" spans="1:3" ht="93" x14ac:dyDescent="0.35">
      <c r="A13" s="7" t="s">
        <v>193</v>
      </c>
      <c r="B13" s="4" t="s">
        <v>194</v>
      </c>
      <c r="C13" s="5">
        <v>4</v>
      </c>
    </row>
    <row r="14" spans="1:3" ht="124" x14ac:dyDescent="0.35">
      <c r="A14" s="7" t="s">
        <v>195</v>
      </c>
      <c r="B14" s="4" t="s">
        <v>196</v>
      </c>
      <c r="C14" s="5">
        <v>9</v>
      </c>
    </row>
    <row r="15" spans="1:3" ht="124" x14ac:dyDescent="0.35">
      <c r="A15" s="7" t="s">
        <v>21</v>
      </c>
      <c r="B15" s="4" t="s">
        <v>197</v>
      </c>
      <c r="C15" s="5">
        <v>7</v>
      </c>
    </row>
    <row r="16" spans="1:3" ht="46.5" x14ac:dyDescent="0.35">
      <c r="A16" s="7" t="s">
        <v>198</v>
      </c>
      <c r="B16" s="4" t="s">
        <v>199</v>
      </c>
      <c r="C16" s="5">
        <v>3</v>
      </c>
    </row>
    <row r="17" spans="1:3" ht="62" x14ac:dyDescent="0.35">
      <c r="A17" s="7" t="s">
        <v>87</v>
      </c>
      <c r="B17" s="4" t="s">
        <v>200</v>
      </c>
      <c r="C17" s="5">
        <v>1</v>
      </c>
    </row>
    <row r="18" spans="1:3" ht="77.5" x14ac:dyDescent="0.35">
      <c r="A18" s="7" t="s">
        <v>201</v>
      </c>
      <c r="B18" s="4" t="s">
        <v>202</v>
      </c>
      <c r="C18" s="5">
        <v>2</v>
      </c>
    </row>
    <row r="19" spans="1:3" ht="124" x14ac:dyDescent="0.35">
      <c r="A19" s="7" t="s">
        <v>101</v>
      </c>
      <c r="B19" s="4" t="s">
        <v>203</v>
      </c>
      <c r="C19" s="5">
        <v>6</v>
      </c>
    </row>
    <row r="20" spans="1:3" ht="108.5" x14ac:dyDescent="0.35">
      <c r="A20" s="7" t="s">
        <v>23</v>
      </c>
      <c r="B20" s="4" t="s">
        <v>204</v>
      </c>
      <c r="C20" s="5">
        <v>8</v>
      </c>
    </row>
    <row r="21" spans="1:3" ht="108.5" x14ac:dyDescent="0.35">
      <c r="A21" s="7" t="s">
        <v>105</v>
      </c>
      <c r="B21" s="4" t="s">
        <v>205</v>
      </c>
      <c r="C21" s="5">
        <v>9</v>
      </c>
    </row>
    <row r="22" spans="1:3" ht="108.5" x14ac:dyDescent="0.35">
      <c r="A22" s="7" t="s">
        <v>111</v>
      </c>
      <c r="B22" s="4" t="s">
        <v>206</v>
      </c>
      <c r="C22" s="5">
        <v>7</v>
      </c>
    </row>
    <row r="23" spans="1:3" x14ac:dyDescent="0.35">
      <c r="A23" s="7" t="s">
        <v>207</v>
      </c>
      <c r="B23" s="4" t="s">
        <v>208</v>
      </c>
      <c r="C23" s="5">
        <v>1</v>
      </c>
    </row>
    <row r="24" spans="1:3" ht="124" x14ac:dyDescent="0.35">
      <c r="A24" s="7" t="s">
        <v>209</v>
      </c>
      <c r="B24" s="4" t="s">
        <v>210</v>
      </c>
      <c r="C24" s="5">
        <v>5</v>
      </c>
    </row>
    <row r="25" spans="1:3" ht="124" x14ac:dyDescent="0.35">
      <c r="A25" s="7" t="s">
        <v>211</v>
      </c>
      <c r="B25" s="4" t="s">
        <v>212</v>
      </c>
      <c r="C25" s="5">
        <v>12</v>
      </c>
    </row>
    <row r="26" spans="1:3" ht="62" x14ac:dyDescent="0.35">
      <c r="A26" s="7" t="s">
        <v>213</v>
      </c>
      <c r="B26" s="4" t="s">
        <v>214</v>
      </c>
      <c r="C26" s="5">
        <v>2</v>
      </c>
    </row>
    <row r="27" spans="1:3" ht="108.5" x14ac:dyDescent="0.35">
      <c r="A27" s="7" t="s">
        <v>215</v>
      </c>
      <c r="B27" s="4" t="s">
        <v>216</v>
      </c>
      <c r="C27" s="5">
        <v>3</v>
      </c>
    </row>
    <row r="28" spans="1:3" ht="155" x14ac:dyDescent="0.35">
      <c r="A28" s="7" t="s">
        <v>217</v>
      </c>
      <c r="B28" s="4" t="s">
        <v>218</v>
      </c>
      <c r="C28" s="5">
        <v>3</v>
      </c>
    </row>
    <row r="29" spans="1:3" x14ac:dyDescent="0.35">
      <c r="C29" s="5">
        <f>SUM(C3:C28)</f>
        <v>121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F6E36-69DB-4273-9F55-108931B47E4D}">
  <dimension ref="A1:C24"/>
  <sheetViews>
    <sheetView workbookViewId="0">
      <pane ySplit="2" topLeftCell="A3" activePane="bottomLeft" state="frozen"/>
      <selection pane="bottomLeft"/>
    </sheetView>
  </sheetViews>
  <sheetFormatPr defaultColWidth="8.7265625" defaultRowHeight="15.5" x14ac:dyDescent="0.35"/>
  <cols>
    <col min="1" max="1" width="45.7265625" style="7" customWidth="1"/>
    <col min="2" max="2" width="112" style="4" customWidth="1"/>
    <col min="3" max="3" width="12.7265625" style="5" bestFit="1" customWidth="1"/>
    <col min="4" max="16384" width="8.7265625" style="7"/>
  </cols>
  <sheetData>
    <row r="1" spans="1:3" ht="18" x14ac:dyDescent="0.35">
      <c r="A1" s="18" t="s">
        <v>632</v>
      </c>
    </row>
    <row r="2" spans="1:3" ht="31" x14ac:dyDescent="0.35">
      <c r="A2" s="1" t="s">
        <v>0</v>
      </c>
      <c r="B2" s="1" t="s">
        <v>1</v>
      </c>
      <c r="C2" s="1" t="s">
        <v>2</v>
      </c>
    </row>
    <row r="3" spans="1:3" ht="232.5" x14ac:dyDescent="0.35">
      <c r="A3" s="6" t="s">
        <v>13</v>
      </c>
      <c r="B3" s="19" t="s">
        <v>219</v>
      </c>
      <c r="C3" s="5">
        <v>10</v>
      </c>
    </row>
    <row r="4" spans="1:3" x14ac:dyDescent="0.35">
      <c r="A4" s="6" t="s">
        <v>15</v>
      </c>
      <c r="B4" s="4" t="s">
        <v>220</v>
      </c>
      <c r="C4" s="5">
        <v>1</v>
      </c>
    </row>
    <row r="5" spans="1:3" ht="31" x14ac:dyDescent="0.35">
      <c r="A5" s="6" t="s">
        <v>187</v>
      </c>
      <c r="B5" s="4" t="s">
        <v>221</v>
      </c>
      <c r="C5" s="5">
        <v>1</v>
      </c>
    </row>
    <row r="6" spans="1:3" ht="31" x14ac:dyDescent="0.35">
      <c r="A6" s="6" t="s">
        <v>222</v>
      </c>
      <c r="B6" s="4" t="s">
        <v>223</v>
      </c>
      <c r="C6" s="5">
        <v>1</v>
      </c>
    </row>
    <row r="7" spans="1:3" ht="62" x14ac:dyDescent="0.35">
      <c r="A7" s="6" t="s">
        <v>224</v>
      </c>
      <c r="B7" s="4" t="s">
        <v>225</v>
      </c>
      <c r="C7" s="5">
        <v>2</v>
      </c>
    </row>
    <row r="8" spans="1:3" ht="62" x14ac:dyDescent="0.35">
      <c r="A8" s="6" t="s">
        <v>226</v>
      </c>
      <c r="B8" s="4" t="s">
        <v>227</v>
      </c>
      <c r="C8" s="5">
        <v>1</v>
      </c>
    </row>
    <row r="9" spans="1:3" ht="108.5" x14ac:dyDescent="0.35">
      <c r="A9" s="6" t="s">
        <v>228</v>
      </c>
      <c r="B9" s="4" t="s">
        <v>229</v>
      </c>
      <c r="C9" s="5">
        <v>1</v>
      </c>
    </row>
    <row r="10" spans="1:3" ht="46.5" x14ac:dyDescent="0.35">
      <c r="A10" s="6" t="s">
        <v>230</v>
      </c>
      <c r="B10" s="4" t="s">
        <v>231</v>
      </c>
      <c r="C10" s="5">
        <v>1</v>
      </c>
    </row>
    <row r="11" spans="1:3" ht="93" x14ac:dyDescent="0.35">
      <c r="A11" s="6" t="s">
        <v>232</v>
      </c>
      <c r="B11" s="4" t="s">
        <v>233</v>
      </c>
      <c r="C11" s="5">
        <v>1</v>
      </c>
    </row>
    <row r="12" spans="1:3" ht="201.5" x14ac:dyDescent="0.35">
      <c r="A12" s="6" t="s">
        <v>234</v>
      </c>
      <c r="B12" s="4" t="s">
        <v>235</v>
      </c>
      <c r="C12" s="5">
        <v>4</v>
      </c>
    </row>
    <row r="13" spans="1:3" ht="31" x14ac:dyDescent="0.35">
      <c r="A13" s="6" t="s">
        <v>198</v>
      </c>
      <c r="B13" s="4" t="s">
        <v>236</v>
      </c>
      <c r="C13" s="5">
        <v>1</v>
      </c>
    </row>
    <row r="14" spans="1:3" x14ac:dyDescent="0.35">
      <c r="A14" s="6" t="s">
        <v>87</v>
      </c>
      <c r="B14" s="4" t="s">
        <v>237</v>
      </c>
      <c r="C14" s="5">
        <v>1</v>
      </c>
    </row>
    <row r="15" spans="1:3" ht="31" x14ac:dyDescent="0.35">
      <c r="A15" s="6" t="s">
        <v>238</v>
      </c>
      <c r="B15" s="4" t="s">
        <v>239</v>
      </c>
      <c r="C15" s="5">
        <v>1</v>
      </c>
    </row>
    <row r="16" spans="1:3" ht="108.5" x14ac:dyDescent="0.35">
      <c r="A16" s="6" t="s">
        <v>240</v>
      </c>
      <c r="B16" s="4" t="s">
        <v>241</v>
      </c>
      <c r="C16" s="5">
        <v>5</v>
      </c>
    </row>
    <row r="17" spans="1:3" x14ac:dyDescent="0.35">
      <c r="A17" s="6" t="s">
        <v>107</v>
      </c>
      <c r="B17" s="4" t="s">
        <v>242</v>
      </c>
      <c r="C17" s="5">
        <v>1</v>
      </c>
    </row>
    <row r="18" spans="1:3" ht="139.5" x14ac:dyDescent="0.35">
      <c r="A18" s="6" t="s">
        <v>243</v>
      </c>
      <c r="B18" s="4" t="s">
        <v>244</v>
      </c>
      <c r="C18" s="5">
        <v>1</v>
      </c>
    </row>
    <row r="19" spans="1:3" ht="31" x14ac:dyDescent="0.35">
      <c r="A19" s="6" t="s">
        <v>111</v>
      </c>
      <c r="B19" s="4" t="s">
        <v>245</v>
      </c>
      <c r="C19" s="5">
        <v>1</v>
      </c>
    </row>
    <row r="20" spans="1:3" ht="31" x14ac:dyDescent="0.35">
      <c r="A20" s="6" t="s">
        <v>246</v>
      </c>
      <c r="B20" s="4" t="s">
        <v>247</v>
      </c>
      <c r="C20" s="5">
        <v>1</v>
      </c>
    </row>
    <row r="21" spans="1:3" x14ac:dyDescent="0.35">
      <c r="A21" s="6" t="s">
        <v>248</v>
      </c>
      <c r="B21" s="4" t="s">
        <v>249</v>
      </c>
      <c r="C21" s="5">
        <v>1</v>
      </c>
    </row>
    <row r="22" spans="1:3" ht="31" x14ac:dyDescent="0.35">
      <c r="A22" s="6" t="s">
        <v>250</v>
      </c>
      <c r="B22" s="4" t="s">
        <v>251</v>
      </c>
      <c r="C22" s="5">
        <v>1</v>
      </c>
    </row>
    <row r="23" spans="1:3" ht="108.5" x14ac:dyDescent="0.35">
      <c r="A23" s="6" t="s">
        <v>217</v>
      </c>
      <c r="B23" s="4" t="s">
        <v>252</v>
      </c>
      <c r="C23" s="5">
        <v>2</v>
      </c>
    </row>
    <row r="24" spans="1:3" x14ac:dyDescent="0.35">
      <c r="C24" s="5">
        <f>SUM(C3:C23)</f>
        <v>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8C5B9-C668-43F7-A1A5-901A134FFFC0}">
  <dimension ref="A1:C18"/>
  <sheetViews>
    <sheetView workbookViewId="0">
      <pane ySplit="2" topLeftCell="A3" activePane="bottomLeft" state="frozen"/>
      <selection pane="bottomLeft"/>
    </sheetView>
  </sheetViews>
  <sheetFormatPr defaultColWidth="8.7265625" defaultRowHeight="15.5" x14ac:dyDescent="0.35"/>
  <cols>
    <col min="1" max="1" width="45.81640625" style="12" customWidth="1"/>
    <col min="2" max="2" width="112" style="13" customWidth="1"/>
    <col min="3" max="3" width="12.7265625" style="5" bestFit="1" customWidth="1"/>
    <col min="4" max="16384" width="8.7265625" style="5"/>
  </cols>
  <sheetData>
    <row r="1" spans="1:3" ht="18" x14ac:dyDescent="0.35">
      <c r="A1" s="20" t="s">
        <v>633</v>
      </c>
    </row>
    <row r="2" spans="1:3" ht="31" x14ac:dyDescent="0.35">
      <c r="A2" s="2" t="s">
        <v>0</v>
      </c>
      <c r="B2" s="1" t="s">
        <v>1</v>
      </c>
      <c r="C2" s="1" t="s">
        <v>2</v>
      </c>
    </row>
    <row r="3" spans="1:3" x14ac:dyDescent="0.35">
      <c r="A3" s="12" t="s">
        <v>253</v>
      </c>
      <c r="B3" s="13" t="s">
        <v>254</v>
      </c>
      <c r="C3" s="5">
        <v>1</v>
      </c>
    </row>
    <row r="4" spans="1:3" x14ac:dyDescent="0.35">
      <c r="A4" s="12" t="s">
        <v>255</v>
      </c>
      <c r="B4" s="13" t="s">
        <v>256</v>
      </c>
      <c r="C4" s="5">
        <v>1</v>
      </c>
    </row>
    <row r="5" spans="1:3" ht="62" x14ac:dyDescent="0.35">
      <c r="A5" s="12" t="s">
        <v>257</v>
      </c>
      <c r="B5" s="13" t="s">
        <v>258</v>
      </c>
      <c r="C5" s="5">
        <v>2</v>
      </c>
    </row>
    <row r="6" spans="1:3" ht="77.5" x14ac:dyDescent="0.35">
      <c r="A6" s="12" t="s">
        <v>259</v>
      </c>
      <c r="B6" s="13" t="s">
        <v>260</v>
      </c>
      <c r="C6" s="5">
        <v>6</v>
      </c>
    </row>
    <row r="7" spans="1:3" ht="31" x14ac:dyDescent="0.35">
      <c r="A7" s="12" t="s">
        <v>222</v>
      </c>
      <c r="B7" s="13" t="s">
        <v>261</v>
      </c>
      <c r="C7" s="5">
        <v>2</v>
      </c>
    </row>
    <row r="8" spans="1:3" ht="31" x14ac:dyDescent="0.35">
      <c r="A8" s="12" t="s">
        <v>262</v>
      </c>
      <c r="B8" s="13" t="s">
        <v>263</v>
      </c>
      <c r="C8" s="5">
        <v>1</v>
      </c>
    </row>
    <row r="9" spans="1:3" ht="46.5" x14ac:dyDescent="0.35">
      <c r="A9" s="12" t="s">
        <v>264</v>
      </c>
      <c r="B9" s="13" t="s">
        <v>265</v>
      </c>
      <c r="C9" s="5">
        <v>2</v>
      </c>
    </row>
    <row r="10" spans="1:3" x14ac:dyDescent="0.35">
      <c r="A10" s="12" t="s">
        <v>266</v>
      </c>
      <c r="B10" s="13" t="s">
        <v>267</v>
      </c>
      <c r="C10" s="5">
        <v>2</v>
      </c>
    </row>
    <row r="11" spans="1:3" ht="46.5" x14ac:dyDescent="0.35">
      <c r="A11" s="12" t="s">
        <v>105</v>
      </c>
      <c r="B11" s="13" t="s">
        <v>268</v>
      </c>
      <c r="C11" s="5">
        <v>4</v>
      </c>
    </row>
    <row r="12" spans="1:3" ht="77.5" x14ac:dyDescent="0.35">
      <c r="A12" s="12" t="s">
        <v>269</v>
      </c>
      <c r="B12" s="13" t="s">
        <v>270</v>
      </c>
      <c r="C12" s="5">
        <v>2</v>
      </c>
    </row>
    <row r="13" spans="1:3" ht="31" x14ac:dyDescent="0.35">
      <c r="A13" s="12" t="s">
        <v>27</v>
      </c>
      <c r="B13" s="13" t="s">
        <v>271</v>
      </c>
      <c r="C13" s="5">
        <v>3</v>
      </c>
    </row>
    <row r="14" spans="1:3" ht="46.5" x14ac:dyDescent="0.35">
      <c r="A14" s="12" t="s">
        <v>272</v>
      </c>
      <c r="B14" s="13" t="s">
        <v>273</v>
      </c>
      <c r="C14" s="5">
        <v>1</v>
      </c>
    </row>
    <row r="15" spans="1:3" ht="62" x14ac:dyDescent="0.35">
      <c r="A15" s="12" t="s">
        <v>274</v>
      </c>
      <c r="B15" s="13" t="s">
        <v>275</v>
      </c>
      <c r="C15" s="5">
        <v>1</v>
      </c>
    </row>
    <row r="16" spans="1:3" x14ac:dyDescent="0.35">
      <c r="A16" s="12" t="s">
        <v>276</v>
      </c>
      <c r="B16" s="13" t="s">
        <v>277</v>
      </c>
      <c r="C16" s="5">
        <v>1</v>
      </c>
    </row>
    <row r="17" spans="1:3" ht="77.5" x14ac:dyDescent="0.35">
      <c r="A17" s="12" t="s">
        <v>211</v>
      </c>
      <c r="B17" s="13" t="s">
        <v>278</v>
      </c>
      <c r="C17" s="5">
        <v>4</v>
      </c>
    </row>
    <row r="18" spans="1:3" x14ac:dyDescent="0.35">
      <c r="C18" s="5">
        <f>SUM(C3:C17)</f>
        <v>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A26CF-E684-4AB3-B96F-0773C859C839}">
  <dimension ref="A1:C20"/>
  <sheetViews>
    <sheetView workbookViewId="0">
      <pane ySplit="2" topLeftCell="A3" activePane="bottomLeft" state="frozen"/>
      <selection pane="bottomLeft"/>
    </sheetView>
  </sheetViews>
  <sheetFormatPr defaultColWidth="9.1796875" defaultRowHeight="15.5" x14ac:dyDescent="0.35"/>
  <cols>
    <col min="1" max="1" width="45.54296875" style="7" customWidth="1"/>
    <col min="2" max="2" width="112" style="4" customWidth="1"/>
    <col min="3" max="3" width="12.7265625" style="5" bestFit="1" customWidth="1"/>
    <col min="4" max="16384" width="9.1796875" style="3"/>
  </cols>
  <sheetData>
    <row r="1" spans="1:3" ht="18" x14ac:dyDescent="0.35">
      <c r="A1" s="18" t="s">
        <v>634</v>
      </c>
    </row>
    <row r="2" spans="1:3" ht="31" x14ac:dyDescent="0.35">
      <c r="A2" s="2" t="s">
        <v>0</v>
      </c>
      <c r="B2" s="1" t="s">
        <v>1</v>
      </c>
      <c r="C2" s="1" t="s">
        <v>2</v>
      </c>
    </row>
    <row r="3" spans="1:3" ht="62" x14ac:dyDescent="0.35">
      <c r="A3" s="7" t="s">
        <v>279</v>
      </c>
      <c r="B3" s="4" t="s">
        <v>280</v>
      </c>
      <c r="C3" s="5">
        <v>2</v>
      </c>
    </row>
    <row r="4" spans="1:3" ht="93" x14ac:dyDescent="0.35">
      <c r="A4" s="7" t="s">
        <v>259</v>
      </c>
      <c r="B4" s="4" t="s">
        <v>281</v>
      </c>
      <c r="C4" s="5">
        <v>5</v>
      </c>
    </row>
    <row r="5" spans="1:3" ht="31" x14ac:dyDescent="0.35">
      <c r="A5" s="7" t="s">
        <v>282</v>
      </c>
      <c r="B5" s="4" t="s">
        <v>283</v>
      </c>
      <c r="C5" s="5">
        <v>2</v>
      </c>
    </row>
    <row r="6" spans="1:3" ht="31" x14ac:dyDescent="0.35">
      <c r="A6" s="7" t="s">
        <v>187</v>
      </c>
      <c r="B6" s="4" t="s">
        <v>284</v>
      </c>
      <c r="C6" s="5">
        <v>2</v>
      </c>
    </row>
    <row r="7" spans="1:3" ht="93" x14ac:dyDescent="0.35">
      <c r="A7" s="7" t="s">
        <v>285</v>
      </c>
      <c r="B7" s="4" t="s">
        <v>286</v>
      </c>
      <c r="C7" s="5">
        <v>3</v>
      </c>
    </row>
    <row r="8" spans="1:3" ht="77.5" x14ac:dyDescent="0.35">
      <c r="A8" s="7" t="s">
        <v>287</v>
      </c>
      <c r="B8" s="4" t="s">
        <v>288</v>
      </c>
      <c r="C8" s="5">
        <v>3</v>
      </c>
    </row>
    <row r="9" spans="1:3" ht="46.5" x14ac:dyDescent="0.35">
      <c r="A9" s="7" t="s">
        <v>289</v>
      </c>
      <c r="B9" s="4" t="s">
        <v>290</v>
      </c>
      <c r="C9" s="5">
        <v>5</v>
      </c>
    </row>
    <row r="10" spans="1:3" ht="46.5" x14ac:dyDescent="0.35">
      <c r="A10" s="7" t="s">
        <v>291</v>
      </c>
      <c r="B10" s="4" t="s">
        <v>292</v>
      </c>
      <c r="C10" s="5">
        <v>1</v>
      </c>
    </row>
    <row r="11" spans="1:3" ht="31" x14ac:dyDescent="0.35">
      <c r="A11" s="7" t="s">
        <v>293</v>
      </c>
      <c r="B11" s="4" t="s">
        <v>294</v>
      </c>
      <c r="C11" s="5">
        <v>1</v>
      </c>
    </row>
    <row r="12" spans="1:3" ht="124" x14ac:dyDescent="0.35">
      <c r="A12" s="7" t="s">
        <v>295</v>
      </c>
      <c r="B12" s="4" t="s">
        <v>296</v>
      </c>
      <c r="C12" s="5">
        <v>6</v>
      </c>
    </row>
    <row r="13" spans="1:3" x14ac:dyDescent="0.35">
      <c r="A13" s="7" t="s">
        <v>297</v>
      </c>
      <c r="B13" s="4" t="s">
        <v>298</v>
      </c>
      <c r="C13" s="5">
        <v>1</v>
      </c>
    </row>
    <row r="14" spans="1:3" ht="77.5" x14ac:dyDescent="0.35">
      <c r="A14" s="7" t="s">
        <v>299</v>
      </c>
      <c r="B14" s="4" t="s">
        <v>300</v>
      </c>
      <c r="C14" s="5">
        <v>7</v>
      </c>
    </row>
    <row r="15" spans="1:3" ht="77.5" x14ac:dyDescent="0.35">
      <c r="A15" s="7" t="s">
        <v>301</v>
      </c>
      <c r="B15" s="4" t="s">
        <v>302</v>
      </c>
      <c r="C15" s="5">
        <v>5</v>
      </c>
    </row>
    <row r="16" spans="1:3" ht="62" x14ac:dyDescent="0.35">
      <c r="A16" s="7" t="s">
        <v>303</v>
      </c>
      <c r="B16" s="4" t="s">
        <v>304</v>
      </c>
      <c r="C16" s="5">
        <v>1</v>
      </c>
    </row>
    <row r="17" spans="1:3" ht="31" x14ac:dyDescent="0.35">
      <c r="A17" s="7" t="s">
        <v>305</v>
      </c>
      <c r="B17" s="4" t="s">
        <v>306</v>
      </c>
      <c r="C17" s="5">
        <v>1</v>
      </c>
    </row>
    <row r="18" spans="1:3" ht="31" x14ac:dyDescent="0.35">
      <c r="A18" s="7" t="s">
        <v>37</v>
      </c>
      <c r="B18" s="4" t="s">
        <v>307</v>
      </c>
      <c r="C18" s="5">
        <v>1</v>
      </c>
    </row>
    <row r="19" spans="1:3" ht="31" x14ac:dyDescent="0.35">
      <c r="A19" s="7" t="s">
        <v>308</v>
      </c>
      <c r="B19" s="4" t="s">
        <v>309</v>
      </c>
      <c r="C19" s="5">
        <v>2</v>
      </c>
    </row>
    <row r="20" spans="1:3" x14ac:dyDescent="0.35">
      <c r="C20" s="5">
        <f>SUM(C3:C19)</f>
        <v>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3ACD-292A-46FD-8146-C9645E12A463}">
  <dimension ref="A1:C24"/>
  <sheetViews>
    <sheetView zoomScaleNormal="100" workbookViewId="0">
      <pane ySplit="2" topLeftCell="A3" activePane="bottomLeft" state="frozen"/>
      <selection pane="bottomLeft"/>
    </sheetView>
  </sheetViews>
  <sheetFormatPr defaultColWidth="8.7265625" defaultRowHeight="15.5" x14ac:dyDescent="0.35"/>
  <cols>
    <col min="1" max="1" width="46.1796875" style="7" customWidth="1"/>
    <col min="2" max="2" width="111.81640625" style="4" customWidth="1"/>
    <col min="3" max="3" width="12.7265625" style="7" bestFit="1" customWidth="1"/>
    <col min="4" max="16384" width="8.7265625" style="7"/>
  </cols>
  <sheetData>
    <row r="1" spans="1:3" ht="18" x14ac:dyDescent="0.35">
      <c r="A1" s="18" t="s">
        <v>635</v>
      </c>
    </row>
    <row r="2" spans="1:3" ht="31" x14ac:dyDescent="0.35">
      <c r="A2" s="1" t="s">
        <v>0</v>
      </c>
      <c r="B2" s="1" t="s">
        <v>1</v>
      </c>
      <c r="C2" s="1" t="s">
        <v>2</v>
      </c>
    </row>
    <row r="3" spans="1:3" ht="62" x14ac:dyDescent="0.35">
      <c r="A3" s="7" t="s">
        <v>310</v>
      </c>
      <c r="B3" s="4" t="s">
        <v>311</v>
      </c>
      <c r="C3" s="5">
        <v>3</v>
      </c>
    </row>
    <row r="4" spans="1:3" ht="62" x14ac:dyDescent="0.35">
      <c r="A4" s="7" t="s">
        <v>312</v>
      </c>
      <c r="B4" s="4" t="s">
        <v>313</v>
      </c>
      <c r="C4" s="5">
        <v>9</v>
      </c>
    </row>
    <row r="5" spans="1:3" x14ac:dyDescent="0.35">
      <c r="A5" s="7" t="s">
        <v>314</v>
      </c>
      <c r="B5" s="4" t="s">
        <v>315</v>
      </c>
      <c r="C5" s="5">
        <v>1</v>
      </c>
    </row>
    <row r="6" spans="1:3" ht="31" x14ac:dyDescent="0.35">
      <c r="A6" s="7" t="s">
        <v>316</v>
      </c>
      <c r="B6" s="4" t="s">
        <v>317</v>
      </c>
      <c r="C6" s="5">
        <v>1</v>
      </c>
    </row>
    <row r="7" spans="1:3" ht="108.5" x14ac:dyDescent="0.35">
      <c r="A7" s="7" t="s">
        <v>318</v>
      </c>
      <c r="B7" s="4" t="s">
        <v>319</v>
      </c>
      <c r="C7" s="5">
        <v>3</v>
      </c>
    </row>
    <row r="8" spans="1:3" ht="77.5" x14ac:dyDescent="0.35">
      <c r="A8" s="7" t="s">
        <v>320</v>
      </c>
      <c r="B8" s="4" t="s">
        <v>321</v>
      </c>
      <c r="C8" s="5">
        <v>3</v>
      </c>
    </row>
    <row r="9" spans="1:3" ht="31" x14ac:dyDescent="0.35">
      <c r="A9" s="7" t="s">
        <v>322</v>
      </c>
      <c r="B9" s="4" t="s">
        <v>323</v>
      </c>
      <c r="C9" s="5">
        <v>1</v>
      </c>
    </row>
    <row r="10" spans="1:3" ht="77.5" x14ac:dyDescent="0.35">
      <c r="A10" s="7" t="s">
        <v>324</v>
      </c>
      <c r="B10" s="4" t="s">
        <v>325</v>
      </c>
      <c r="C10" s="5">
        <v>3</v>
      </c>
    </row>
    <row r="11" spans="1:3" ht="62" x14ac:dyDescent="0.35">
      <c r="A11" s="7" t="s">
        <v>326</v>
      </c>
      <c r="B11" s="4" t="s">
        <v>327</v>
      </c>
      <c r="C11" s="5">
        <v>2</v>
      </c>
    </row>
    <row r="12" spans="1:3" ht="31" x14ac:dyDescent="0.35">
      <c r="A12" s="7" t="s">
        <v>328</v>
      </c>
      <c r="B12" s="4" t="s">
        <v>329</v>
      </c>
      <c r="C12" s="5">
        <v>6</v>
      </c>
    </row>
    <row r="13" spans="1:3" ht="46.5" x14ac:dyDescent="0.35">
      <c r="A13" s="7" t="s">
        <v>330</v>
      </c>
      <c r="B13" s="4" t="s">
        <v>331</v>
      </c>
      <c r="C13" s="5">
        <v>2</v>
      </c>
    </row>
    <row r="14" spans="1:3" ht="31" x14ac:dyDescent="0.35">
      <c r="A14" s="7" t="s">
        <v>332</v>
      </c>
      <c r="B14" s="4" t="s">
        <v>333</v>
      </c>
      <c r="C14" s="5">
        <v>2</v>
      </c>
    </row>
    <row r="15" spans="1:3" x14ac:dyDescent="0.35">
      <c r="A15" s="7" t="s">
        <v>334</v>
      </c>
      <c r="B15" s="4" t="s">
        <v>335</v>
      </c>
      <c r="C15" s="5">
        <v>1</v>
      </c>
    </row>
    <row r="16" spans="1:3" ht="31" x14ac:dyDescent="0.35">
      <c r="A16" s="7" t="s">
        <v>336</v>
      </c>
      <c r="B16" s="4" t="s">
        <v>337</v>
      </c>
      <c r="C16" s="5">
        <v>1</v>
      </c>
    </row>
    <row r="17" spans="1:3" x14ac:dyDescent="0.35">
      <c r="A17" s="7" t="s">
        <v>338</v>
      </c>
      <c r="B17" s="4" t="s">
        <v>339</v>
      </c>
      <c r="C17" s="5">
        <v>1</v>
      </c>
    </row>
    <row r="18" spans="1:3" x14ac:dyDescent="0.35">
      <c r="A18" s="7" t="s">
        <v>340</v>
      </c>
      <c r="B18" s="4" t="s">
        <v>341</v>
      </c>
      <c r="C18" s="5">
        <v>1</v>
      </c>
    </row>
    <row r="19" spans="1:3" x14ac:dyDescent="0.35">
      <c r="A19" s="7" t="s">
        <v>342</v>
      </c>
      <c r="B19" s="4" t="s">
        <v>343</v>
      </c>
      <c r="C19" s="5">
        <v>1</v>
      </c>
    </row>
    <row r="20" spans="1:3" ht="31" x14ac:dyDescent="0.35">
      <c r="A20" s="7" t="s">
        <v>344</v>
      </c>
      <c r="B20" s="4" t="s">
        <v>345</v>
      </c>
      <c r="C20" s="5">
        <v>4</v>
      </c>
    </row>
    <row r="21" spans="1:3" ht="31" x14ac:dyDescent="0.35">
      <c r="A21" s="7" t="s">
        <v>346</v>
      </c>
      <c r="B21" s="4" t="s">
        <v>347</v>
      </c>
      <c r="C21" s="5">
        <v>1</v>
      </c>
    </row>
    <row r="22" spans="1:3" ht="62" x14ac:dyDescent="0.35">
      <c r="A22" s="7" t="s">
        <v>348</v>
      </c>
      <c r="B22" s="4" t="s">
        <v>349</v>
      </c>
      <c r="C22" s="5">
        <v>9</v>
      </c>
    </row>
    <row r="23" spans="1:3" ht="31" x14ac:dyDescent="0.35">
      <c r="A23" s="7" t="s">
        <v>350</v>
      </c>
      <c r="B23" s="4" t="s">
        <v>351</v>
      </c>
      <c r="C23" s="5">
        <v>2</v>
      </c>
    </row>
    <row r="24" spans="1:3" x14ac:dyDescent="0.35">
      <c r="C24" s="14">
        <f>SUM(C3:C23)</f>
        <v>57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41A186062D464389B169E65C008DD0" ma:contentTypeVersion="12" ma:contentTypeDescription="Create a new document." ma:contentTypeScope="" ma:versionID="fa1fc616f2df6e0f5758e09985c95fd0">
  <xsd:schema xmlns:xsd="http://www.w3.org/2001/XMLSchema" xmlns:xs="http://www.w3.org/2001/XMLSchema" xmlns:p="http://schemas.microsoft.com/office/2006/metadata/properties" xmlns:ns2="00553fe5-c56f-4332-9e53-69a8bbbbd3ca" xmlns:ns3="a724f798-dc37-4cc1-ab6a-31dcb1de1f79" targetNamespace="http://schemas.microsoft.com/office/2006/metadata/properties" ma:root="true" ma:fieldsID="d6065a60064d966f1a4b908505a4494b" ns2:_="" ns3:_="">
    <xsd:import namespace="00553fe5-c56f-4332-9e53-69a8bbbbd3ca"/>
    <xsd:import namespace="a724f798-dc37-4cc1-ab6a-31dcb1de1f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53fe5-c56f-4332-9e53-69a8bbbbd3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cd0313-43cf-453e-aa35-85830cffcb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24f798-dc37-4cc1-ab6a-31dcb1de1f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c79565-57ac-485e-9bb3-6efda08668f0}" ma:internalName="TaxCatchAll" ma:showField="CatchAllData" ma:web="a724f798-dc37-4cc1-ab6a-31dcb1de1f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24f798-dc37-4cc1-ab6a-31dcb1de1f79" xsi:nil="true"/>
    <lcf76f155ced4ddcb4097134ff3c332f xmlns="00553fe5-c56f-4332-9e53-69a8bbbbd3c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942A3D-FE4C-46B4-853B-6ED294FA6C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553fe5-c56f-4332-9e53-69a8bbbbd3ca"/>
    <ds:schemaRef ds:uri="a724f798-dc37-4cc1-ab6a-31dcb1de1f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913E07-EA6C-4B4D-9CB5-B37C2DB3411D}">
  <ds:schemaRefs>
    <ds:schemaRef ds:uri="http://schemas.microsoft.com/sharepoint/v3/contenttype/forms"/>
  </ds:schemaRefs>
</ds:datastoreItem>
</file>

<file path=customXml/itemProps3.xml><?xml version="1.0" encoding="utf-8"?>
<ds:datastoreItem xmlns:ds="http://schemas.openxmlformats.org/officeDocument/2006/customXml" ds:itemID="{CAEF66BA-8EB3-4E38-B6A4-34BC5B5D95FE}">
  <ds:schemaRefs>
    <ds:schemaRef ds:uri="http://schemas.microsoft.com/office/2006/metadata/properties"/>
    <ds:schemaRef ds:uri="http://schemas.microsoft.com/office/infopath/2007/PartnerControls"/>
    <ds:schemaRef ds:uri="a724f798-dc37-4cc1-ab6a-31dcb1de1f79"/>
    <ds:schemaRef ds:uri="00553fe5-c56f-4332-9e53-69a8bbbbd3ca"/>
  </ds:schemaRefs>
</ds:datastoreItem>
</file>

<file path=docMetadata/LabelInfo.xml><?xml version="1.0" encoding="utf-8"?>
<clbl:labelList xmlns:clbl="http://schemas.microsoft.com/office/2020/mipLabelMetadata">
  <clbl:label id="{5eecb054-6888-407f-9221-3b48dea4ab45}" enabled="1" method="Standard" siteId="{3da56504-7f9a-4358-8ab7-de709a54de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SA4_Land South of Ganger Farm</vt:lpstr>
      <vt:lpstr>SA5_Land South of the Bypass</vt:lpstr>
      <vt:lpstr>SA6_Land at Velmore Farm</vt:lpstr>
      <vt:lpstr>SA8_Land at Upton Lane</vt:lpstr>
      <vt:lpstr>SA18_Halterworth</vt:lpstr>
      <vt:lpstr>SA19_Land North of Highwood Ln</vt:lpstr>
      <vt:lpstr>SA20_Brentry Nursery</vt:lpstr>
      <vt:lpstr>SA21_Land at Packridge Farm</vt:lpstr>
      <vt:lpstr>SA22_Fields Farm</vt:lpstr>
      <vt:lpstr>SA23_Land at Flexford Road</vt:lpstr>
      <vt:lpstr>SA24_Land adjacent to Hyde Farm</vt:lpstr>
      <vt:lpstr>SA25_Land West of Holbury Lane</vt:lpstr>
      <vt:lpstr>SA26_Land W of Braishfield Rd</vt:lpstr>
      <vt:lpstr>SA27_Land South of Romsey Road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Goodridge, Tim</dc:creator>
  <cp:keywords/>
  <dc:description/>
  <cp:lastModifiedBy>Goodridge, Tim</cp:lastModifiedBy>
  <cp:revision/>
  <dcterms:created xsi:type="dcterms:W3CDTF">2015-06-05T18:17:20Z</dcterms:created>
  <dcterms:modified xsi:type="dcterms:W3CDTF">2026-08-25T13:06:31Z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0x010100AC41A186062D464389B169E65C008DD0</vt:lpwstr>
  </property>
  <property fmtid="{D5CDD505-2E9C-101B-9397-08002B2CF9AE}" pid="3" name="MediaServiceImageTags">
    <vt:lpwstr/>
  </property>
</Properties>
</file>